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_OZ\01_WIP\2025_04_DoeMee_Onderbesteding\01_Data\01_DataGemeenten\"/>
    </mc:Choice>
  </mc:AlternateContent>
  <xr:revisionPtr revIDLastSave="0" documentId="8_{E8807A52-944A-4EF7-ABCE-7CFDA5E4F1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iva Gemeenten 342 " sheetId="1" r:id="rId1"/>
  </sheets>
  <definedNames>
    <definedName name="_xlnm._FilterDatabase" localSheetId="0" hidden="1">'Activa Gemeenten 342 '!$A$2:$Q$688</definedName>
  </definedNames>
  <calcPr calcId="191029"/>
</workbook>
</file>

<file path=xl/calcChain.xml><?xml version="1.0" encoding="utf-8"?>
<calcChain xmlns="http://schemas.openxmlformats.org/spreadsheetml/2006/main">
  <c r="T687" i="1" l="1"/>
  <c r="S687" i="1"/>
  <c r="T685" i="1"/>
  <c r="S685" i="1"/>
  <c r="T683" i="1"/>
  <c r="S683" i="1"/>
  <c r="T681" i="1"/>
  <c r="S681" i="1"/>
  <c r="T679" i="1"/>
  <c r="S679" i="1"/>
  <c r="T677" i="1"/>
  <c r="S677" i="1"/>
  <c r="T675" i="1"/>
  <c r="S675" i="1"/>
  <c r="T673" i="1"/>
  <c r="S673" i="1"/>
  <c r="T671" i="1"/>
  <c r="S671" i="1"/>
  <c r="T669" i="1"/>
  <c r="S669" i="1"/>
  <c r="T667" i="1"/>
  <c r="S667" i="1"/>
  <c r="T665" i="1"/>
  <c r="S665" i="1"/>
  <c r="T663" i="1"/>
  <c r="S663" i="1"/>
  <c r="T661" i="1"/>
  <c r="S661" i="1"/>
  <c r="T659" i="1"/>
  <c r="S659" i="1"/>
  <c r="T657" i="1"/>
  <c r="S657" i="1"/>
  <c r="T655" i="1"/>
  <c r="S655" i="1"/>
  <c r="T653" i="1"/>
  <c r="S653" i="1"/>
  <c r="T651" i="1"/>
  <c r="S651" i="1"/>
  <c r="T649" i="1"/>
  <c r="S649" i="1"/>
  <c r="T647" i="1"/>
  <c r="S647" i="1"/>
  <c r="T645" i="1"/>
  <c r="S645" i="1"/>
  <c r="T643" i="1"/>
  <c r="S643" i="1"/>
  <c r="T641" i="1"/>
  <c r="S641" i="1"/>
  <c r="T639" i="1"/>
  <c r="S639" i="1"/>
  <c r="T637" i="1"/>
  <c r="S637" i="1"/>
  <c r="T635" i="1"/>
  <c r="S635" i="1"/>
  <c r="T633" i="1"/>
  <c r="S633" i="1"/>
  <c r="T631" i="1"/>
  <c r="S631" i="1"/>
  <c r="T629" i="1"/>
  <c r="S629" i="1"/>
  <c r="T627" i="1"/>
  <c r="S627" i="1"/>
  <c r="T625" i="1"/>
  <c r="S625" i="1"/>
  <c r="T623" i="1"/>
  <c r="S623" i="1"/>
  <c r="T621" i="1"/>
  <c r="S621" i="1"/>
  <c r="T619" i="1"/>
  <c r="S619" i="1"/>
  <c r="T617" i="1"/>
  <c r="S617" i="1"/>
  <c r="T615" i="1"/>
  <c r="S615" i="1"/>
  <c r="T613" i="1"/>
  <c r="S613" i="1"/>
  <c r="T611" i="1"/>
  <c r="S611" i="1"/>
  <c r="T609" i="1"/>
  <c r="S609" i="1"/>
  <c r="T607" i="1"/>
  <c r="S607" i="1"/>
  <c r="T605" i="1"/>
  <c r="S605" i="1"/>
  <c r="T603" i="1"/>
  <c r="S603" i="1"/>
  <c r="T601" i="1"/>
  <c r="S601" i="1"/>
  <c r="T599" i="1"/>
  <c r="S599" i="1"/>
  <c r="T597" i="1"/>
  <c r="S597" i="1"/>
  <c r="T595" i="1"/>
  <c r="S595" i="1"/>
  <c r="T593" i="1"/>
  <c r="S593" i="1"/>
  <c r="T591" i="1"/>
  <c r="S591" i="1"/>
  <c r="T589" i="1"/>
  <c r="S589" i="1"/>
  <c r="T587" i="1"/>
  <c r="S587" i="1"/>
  <c r="T585" i="1"/>
  <c r="S585" i="1"/>
  <c r="T583" i="1"/>
  <c r="S583" i="1"/>
  <c r="T581" i="1"/>
  <c r="S581" i="1"/>
  <c r="T579" i="1"/>
  <c r="S579" i="1"/>
  <c r="T577" i="1"/>
  <c r="S577" i="1"/>
  <c r="T575" i="1"/>
  <c r="S575" i="1"/>
  <c r="T573" i="1"/>
  <c r="S573" i="1"/>
  <c r="T571" i="1"/>
  <c r="S571" i="1"/>
  <c r="T569" i="1"/>
  <c r="S569" i="1"/>
  <c r="T567" i="1"/>
  <c r="S567" i="1"/>
  <c r="T565" i="1"/>
  <c r="S565" i="1"/>
  <c r="T563" i="1"/>
  <c r="S563" i="1"/>
  <c r="T561" i="1"/>
  <c r="S561" i="1"/>
  <c r="T559" i="1"/>
  <c r="S559" i="1"/>
  <c r="T557" i="1"/>
  <c r="S557" i="1"/>
  <c r="T555" i="1"/>
  <c r="S555" i="1"/>
  <c r="T553" i="1"/>
  <c r="S553" i="1"/>
  <c r="T551" i="1"/>
  <c r="S551" i="1"/>
  <c r="T549" i="1"/>
  <c r="S549" i="1"/>
  <c r="T547" i="1"/>
  <c r="S547" i="1"/>
  <c r="T545" i="1"/>
  <c r="S545" i="1"/>
  <c r="T543" i="1"/>
  <c r="S543" i="1"/>
  <c r="T541" i="1"/>
  <c r="S541" i="1"/>
  <c r="T539" i="1"/>
  <c r="S539" i="1"/>
  <c r="T537" i="1"/>
  <c r="S537" i="1"/>
  <c r="T535" i="1"/>
  <c r="S535" i="1"/>
  <c r="T533" i="1"/>
  <c r="S533" i="1"/>
  <c r="T531" i="1"/>
  <c r="S531" i="1"/>
  <c r="T529" i="1"/>
  <c r="S529" i="1"/>
  <c r="T527" i="1"/>
  <c r="S527" i="1"/>
  <c r="T525" i="1"/>
  <c r="S525" i="1"/>
  <c r="T523" i="1"/>
  <c r="S523" i="1"/>
  <c r="T521" i="1"/>
  <c r="S521" i="1"/>
  <c r="T519" i="1"/>
  <c r="S519" i="1"/>
  <c r="T517" i="1"/>
  <c r="S517" i="1"/>
  <c r="T515" i="1"/>
  <c r="S515" i="1"/>
  <c r="T513" i="1"/>
  <c r="S513" i="1"/>
  <c r="T511" i="1"/>
  <c r="S511" i="1"/>
  <c r="T509" i="1"/>
  <c r="S509" i="1"/>
  <c r="T507" i="1"/>
  <c r="S507" i="1"/>
  <c r="T505" i="1"/>
  <c r="S505" i="1"/>
  <c r="T503" i="1"/>
  <c r="S503" i="1"/>
  <c r="T501" i="1"/>
  <c r="S501" i="1"/>
  <c r="T499" i="1"/>
  <c r="S499" i="1"/>
  <c r="T497" i="1"/>
  <c r="S497" i="1"/>
  <c r="T495" i="1"/>
  <c r="S495" i="1"/>
  <c r="T493" i="1"/>
  <c r="S493" i="1"/>
  <c r="T491" i="1"/>
  <c r="S491" i="1"/>
  <c r="T489" i="1"/>
  <c r="S489" i="1"/>
  <c r="T487" i="1"/>
  <c r="S487" i="1"/>
  <c r="T485" i="1"/>
  <c r="S485" i="1"/>
  <c r="T483" i="1"/>
  <c r="S483" i="1"/>
  <c r="T481" i="1"/>
  <c r="S481" i="1"/>
  <c r="T479" i="1"/>
  <c r="S479" i="1"/>
  <c r="T477" i="1"/>
  <c r="S477" i="1"/>
  <c r="T475" i="1"/>
  <c r="S475" i="1"/>
  <c r="T473" i="1"/>
  <c r="S473" i="1"/>
  <c r="T471" i="1"/>
  <c r="S471" i="1"/>
  <c r="T469" i="1"/>
  <c r="S469" i="1"/>
  <c r="T467" i="1"/>
  <c r="S467" i="1"/>
  <c r="T465" i="1"/>
  <c r="S465" i="1"/>
  <c r="T463" i="1"/>
  <c r="S463" i="1"/>
  <c r="T461" i="1"/>
  <c r="S461" i="1"/>
  <c r="T459" i="1"/>
  <c r="S459" i="1"/>
  <c r="T457" i="1"/>
  <c r="S457" i="1"/>
  <c r="T455" i="1"/>
  <c r="S455" i="1"/>
  <c r="T453" i="1"/>
  <c r="S453" i="1"/>
  <c r="T451" i="1"/>
  <c r="S451" i="1"/>
  <c r="T449" i="1"/>
  <c r="S449" i="1"/>
  <c r="T447" i="1"/>
  <c r="S447" i="1"/>
  <c r="T445" i="1"/>
  <c r="S445" i="1"/>
  <c r="T443" i="1"/>
  <c r="S443" i="1"/>
  <c r="T441" i="1"/>
  <c r="S441" i="1"/>
  <c r="T439" i="1"/>
  <c r="S439" i="1"/>
  <c r="T437" i="1"/>
  <c r="S437" i="1"/>
  <c r="T435" i="1"/>
  <c r="S435" i="1"/>
  <c r="T433" i="1"/>
  <c r="S433" i="1"/>
  <c r="T431" i="1"/>
  <c r="S431" i="1"/>
  <c r="T429" i="1"/>
  <c r="S429" i="1"/>
  <c r="T427" i="1"/>
  <c r="S427" i="1"/>
  <c r="T425" i="1"/>
  <c r="S425" i="1"/>
  <c r="T423" i="1"/>
  <c r="S423" i="1"/>
  <c r="T421" i="1"/>
  <c r="S421" i="1"/>
  <c r="T419" i="1"/>
  <c r="S419" i="1"/>
  <c r="T417" i="1"/>
  <c r="S417" i="1"/>
  <c r="T415" i="1"/>
  <c r="S415" i="1"/>
  <c r="T413" i="1"/>
  <c r="S413" i="1"/>
  <c r="T411" i="1"/>
  <c r="S411" i="1"/>
  <c r="T409" i="1"/>
  <c r="S409" i="1"/>
  <c r="T407" i="1"/>
  <c r="S407" i="1"/>
  <c r="T405" i="1"/>
  <c r="S405" i="1"/>
  <c r="T403" i="1"/>
  <c r="S403" i="1"/>
  <c r="T401" i="1"/>
  <c r="S401" i="1"/>
  <c r="T399" i="1"/>
  <c r="S399" i="1"/>
  <c r="T397" i="1"/>
  <c r="S397" i="1"/>
  <c r="T395" i="1"/>
  <c r="S395" i="1"/>
  <c r="T393" i="1"/>
  <c r="S393" i="1"/>
  <c r="T391" i="1"/>
  <c r="S391" i="1"/>
  <c r="T389" i="1"/>
  <c r="S389" i="1"/>
  <c r="T387" i="1"/>
  <c r="S387" i="1"/>
  <c r="T385" i="1"/>
  <c r="S385" i="1"/>
  <c r="T383" i="1"/>
  <c r="S383" i="1"/>
  <c r="T381" i="1"/>
  <c r="S381" i="1"/>
  <c r="T379" i="1"/>
  <c r="S379" i="1"/>
  <c r="T377" i="1"/>
  <c r="S377" i="1"/>
  <c r="T375" i="1"/>
  <c r="S375" i="1"/>
  <c r="T373" i="1"/>
  <c r="S373" i="1"/>
  <c r="T371" i="1"/>
  <c r="S371" i="1"/>
  <c r="T369" i="1"/>
  <c r="S369" i="1"/>
  <c r="T367" i="1"/>
  <c r="S367" i="1"/>
  <c r="T365" i="1"/>
  <c r="S365" i="1"/>
  <c r="T363" i="1"/>
  <c r="S363" i="1"/>
  <c r="T361" i="1"/>
  <c r="S361" i="1"/>
  <c r="T359" i="1"/>
  <c r="S359" i="1"/>
  <c r="T357" i="1"/>
  <c r="S357" i="1"/>
  <c r="T355" i="1"/>
  <c r="S355" i="1"/>
  <c r="T353" i="1"/>
  <c r="S353" i="1"/>
  <c r="T351" i="1"/>
  <c r="S351" i="1"/>
  <c r="T349" i="1"/>
  <c r="S349" i="1"/>
  <c r="T347" i="1"/>
  <c r="S347" i="1"/>
  <c r="T345" i="1"/>
  <c r="S345" i="1"/>
  <c r="T343" i="1"/>
  <c r="S343" i="1"/>
  <c r="T341" i="1"/>
  <c r="S341" i="1"/>
  <c r="T339" i="1"/>
  <c r="S339" i="1"/>
  <c r="T337" i="1"/>
  <c r="S337" i="1"/>
  <c r="T335" i="1"/>
  <c r="S335" i="1"/>
  <c r="T333" i="1"/>
  <c r="S333" i="1"/>
  <c r="T331" i="1"/>
  <c r="S331" i="1"/>
  <c r="T329" i="1"/>
  <c r="S329" i="1"/>
  <c r="T327" i="1"/>
  <c r="S327" i="1"/>
  <c r="T325" i="1"/>
  <c r="S325" i="1"/>
  <c r="T323" i="1"/>
  <c r="S323" i="1"/>
  <c r="T321" i="1"/>
  <c r="S321" i="1"/>
  <c r="T319" i="1"/>
  <c r="S319" i="1"/>
  <c r="T317" i="1"/>
  <c r="S317" i="1"/>
  <c r="T315" i="1"/>
  <c r="S315" i="1"/>
  <c r="T313" i="1"/>
  <c r="S313" i="1"/>
  <c r="T311" i="1"/>
  <c r="S311" i="1"/>
  <c r="T309" i="1"/>
  <c r="S309" i="1"/>
  <c r="T307" i="1"/>
  <c r="S307" i="1"/>
  <c r="T305" i="1"/>
  <c r="S305" i="1"/>
  <c r="T303" i="1"/>
  <c r="S303" i="1"/>
  <c r="T301" i="1"/>
  <c r="S301" i="1"/>
  <c r="T299" i="1"/>
  <c r="S299" i="1"/>
  <c r="T297" i="1"/>
  <c r="S297" i="1"/>
  <c r="T295" i="1"/>
  <c r="S295" i="1"/>
  <c r="T293" i="1"/>
  <c r="S293" i="1"/>
  <c r="T291" i="1"/>
  <c r="S291" i="1"/>
  <c r="T289" i="1"/>
  <c r="S289" i="1"/>
  <c r="T287" i="1"/>
  <c r="S287" i="1"/>
  <c r="T285" i="1"/>
  <c r="S285" i="1"/>
  <c r="T283" i="1"/>
  <c r="S283" i="1"/>
  <c r="T281" i="1"/>
  <c r="S281" i="1"/>
  <c r="T279" i="1"/>
  <c r="S279" i="1"/>
  <c r="T277" i="1"/>
  <c r="S277" i="1"/>
  <c r="T275" i="1"/>
  <c r="S275" i="1"/>
  <c r="T273" i="1"/>
  <c r="S273" i="1"/>
  <c r="T271" i="1"/>
  <c r="S271" i="1"/>
  <c r="T269" i="1"/>
  <c r="S269" i="1"/>
  <c r="T267" i="1"/>
  <c r="S267" i="1"/>
  <c r="T265" i="1"/>
  <c r="S265" i="1"/>
  <c r="T263" i="1"/>
  <c r="S263" i="1"/>
  <c r="T261" i="1"/>
  <c r="S261" i="1"/>
  <c r="T259" i="1"/>
  <c r="S259" i="1"/>
  <c r="T257" i="1"/>
  <c r="S257" i="1"/>
  <c r="T255" i="1"/>
  <c r="S255" i="1"/>
  <c r="T253" i="1"/>
  <c r="S253" i="1"/>
  <c r="T251" i="1"/>
  <c r="S251" i="1"/>
  <c r="T249" i="1"/>
  <c r="S249" i="1"/>
  <c r="T247" i="1"/>
  <c r="S247" i="1"/>
  <c r="T245" i="1"/>
  <c r="S245" i="1"/>
  <c r="T243" i="1"/>
  <c r="S243" i="1"/>
  <c r="T241" i="1"/>
  <c r="S241" i="1"/>
  <c r="T239" i="1"/>
  <c r="S239" i="1"/>
  <c r="T237" i="1"/>
  <c r="S237" i="1"/>
  <c r="T235" i="1"/>
  <c r="S235" i="1"/>
  <c r="T233" i="1"/>
  <c r="S233" i="1"/>
  <c r="T231" i="1"/>
  <c r="S231" i="1"/>
  <c r="T229" i="1"/>
  <c r="S229" i="1"/>
  <c r="T227" i="1"/>
  <c r="S227" i="1"/>
  <c r="T225" i="1"/>
  <c r="S225" i="1"/>
  <c r="T223" i="1"/>
  <c r="S223" i="1"/>
  <c r="T221" i="1"/>
  <c r="S221" i="1"/>
  <c r="T219" i="1"/>
  <c r="S219" i="1"/>
  <c r="T217" i="1"/>
  <c r="S217" i="1"/>
  <c r="T215" i="1"/>
  <c r="S215" i="1"/>
  <c r="T213" i="1"/>
  <c r="S213" i="1"/>
  <c r="T211" i="1"/>
  <c r="S211" i="1"/>
  <c r="T209" i="1"/>
  <c r="S209" i="1"/>
  <c r="T207" i="1"/>
  <c r="S207" i="1"/>
  <c r="T205" i="1"/>
  <c r="S205" i="1"/>
  <c r="T203" i="1"/>
  <c r="S203" i="1"/>
  <c r="T201" i="1"/>
  <c r="S201" i="1"/>
  <c r="T199" i="1"/>
  <c r="S199" i="1"/>
  <c r="T197" i="1"/>
  <c r="S197" i="1"/>
  <c r="T195" i="1"/>
  <c r="S195" i="1"/>
  <c r="T193" i="1"/>
  <c r="S193" i="1"/>
  <c r="T191" i="1"/>
  <c r="S191" i="1"/>
  <c r="T189" i="1"/>
  <c r="S189" i="1"/>
  <c r="T187" i="1"/>
  <c r="S187" i="1"/>
  <c r="T185" i="1"/>
  <c r="S185" i="1"/>
  <c r="T183" i="1"/>
  <c r="S183" i="1"/>
  <c r="T181" i="1"/>
  <c r="S181" i="1"/>
  <c r="T179" i="1"/>
  <c r="S179" i="1"/>
  <c r="T177" i="1"/>
  <c r="S177" i="1"/>
  <c r="T175" i="1"/>
  <c r="S175" i="1"/>
  <c r="T173" i="1"/>
  <c r="S173" i="1"/>
  <c r="T171" i="1"/>
  <c r="S171" i="1"/>
  <c r="T169" i="1"/>
  <c r="S169" i="1"/>
  <c r="T167" i="1"/>
  <c r="S167" i="1"/>
  <c r="T165" i="1"/>
  <c r="S165" i="1"/>
  <c r="T163" i="1"/>
  <c r="S163" i="1"/>
  <c r="T161" i="1"/>
  <c r="S161" i="1"/>
  <c r="T159" i="1"/>
  <c r="S159" i="1"/>
  <c r="T157" i="1"/>
  <c r="S157" i="1"/>
  <c r="T155" i="1"/>
  <c r="S155" i="1"/>
  <c r="T153" i="1"/>
  <c r="S153" i="1"/>
  <c r="T151" i="1"/>
  <c r="S151" i="1"/>
  <c r="T149" i="1"/>
  <c r="S149" i="1"/>
  <c r="T147" i="1"/>
  <c r="S147" i="1"/>
  <c r="T145" i="1"/>
  <c r="S145" i="1"/>
  <c r="T143" i="1"/>
  <c r="S143" i="1"/>
  <c r="T141" i="1"/>
  <c r="S141" i="1"/>
  <c r="T139" i="1"/>
  <c r="S139" i="1"/>
  <c r="T137" i="1"/>
  <c r="S137" i="1"/>
  <c r="T135" i="1"/>
  <c r="S135" i="1"/>
  <c r="T133" i="1"/>
  <c r="S133" i="1"/>
  <c r="T131" i="1"/>
  <c r="S131" i="1"/>
  <c r="T129" i="1"/>
  <c r="S129" i="1"/>
  <c r="T127" i="1"/>
  <c r="S127" i="1"/>
  <c r="T125" i="1"/>
  <c r="S125" i="1"/>
  <c r="T123" i="1"/>
  <c r="S123" i="1"/>
  <c r="T121" i="1"/>
  <c r="S121" i="1"/>
  <c r="T119" i="1"/>
  <c r="S119" i="1"/>
  <c r="T117" i="1"/>
  <c r="S117" i="1"/>
  <c r="T115" i="1"/>
  <c r="S115" i="1"/>
  <c r="T113" i="1"/>
  <c r="S113" i="1"/>
  <c r="T111" i="1"/>
  <c r="S111" i="1"/>
  <c r="T109" i="1"/>
  <c r="S109" i="1"/>
  <c r="T107" i="1"/>
  <c r="S107" i="1"/>
  <c r="T105" i="1"/>
  <c r="S105" i="1"/>
  <c r="T103" i="1"/>
  <c r="S103" i="1"/>
  <c r="T101" i="1"/>
  <c r="S101" i="1"/>
  <c r="T99" i="1"/>
  <c r="S99" i="1"/>
  <c r="T97" i="1"/>
  <c r="S97" i="1"/>
  <c r="T95" i="1"/>
  <c r="S95" i="1"/>
  <c r="T93" i="1"/>
  <c r="S93" i="1"/>
  <c r="T91" i="1"/>
  <c r="S91" i="1"/>
  <c r="T89" i="1"/>
  <c r="S89" i="1"/>
  <c r="T87" i="1"/>
  <c r="S87" i="1"/>
  <c r="T85" i="1"/>
  <c r="S85" i="1"/>
  <c r="T83" i="1"/>
  <c r="S83" i="1"/>
  <c r="T81" i="1"/>
  <c r="S81" i="1"/>
  <c r="T79" i="1"/>
  <c r="S79" i="1"/>
  <c r="T77" i="1"/>
  <c r="S77" i="1"/>
  <c r="T75" i="1"/>
  <c r="S75" i="1"/>
  <c r="T73" i="1"/>
  <c r="S73" i="1"/>
  <c r="T71" i="1"/>
  <c r="S71" i="1"/>
  <c r="T69" i="1"/>
  <c r="S69" i="1"/>
  <c r="T67" i="1"/>
  <c r="S67" i="1"/>
  <c r="T65" i="1"/>
  <c r="S65" i="1"/>
  <c r="T63" i="1"/>
  <c r="S63" i="1"/>
  <c r="T61" i="1"/>
  <c r="S61" i="1"/>
  <c r="T59" i="1"/>
  <c r="S59" i="1"/>
  <c r="T57" i="1"/>
  <c r="S57" i="1"/>
  <c r="T55" i="1"/>
  <c r="S55" i="1"/>
  <c r="T53" i="1"/>
  <c r="S53" i="1"/>
  <c r="T51" i="1"/>
  <c r="S51" i="1"/>
  <c r="T49" i="1"/>
  <c r="S49" i="1"/>
  <c r="T47" i="1"/>
  <c r="S47" i="1"/>
  <c r="T45" i="1"/>
  <c r="S45" i="1"/>
  <c r="T43" i="1"/>
  <c r="S43" i="1"/>
  <c r="T41" i="1"/>
  <c r="S41" i="1"/>
  <c r="T39" i="1"/>
  <c r="S39" i="1"/>
  <c r="T37" i="1"/>
  <c r="S37" i="1"/>
  <c r="T35" i="1"/>
  <c r="S35" i="1"/>
  <c r="T33" i="1"/>
  <c r="S33" i="1"/>
  <c r="T31" i="1"/>
  <c r="S31" i="1"/>
  <c r="T29" i="1"/>
  <c r="S29" i="1"/>
  <c r="T27" i="1"/>
  <c r="S27" i="1"/>
  <c r="T25" i="1"/>
  <c r="S25" i="1"/>
  <c r="T23" i="1"/>
  <c r="S23" i="1"/>
  <c r="T21" i="1"/>
  <c r="S21" i="1"/>
  <c r="T19" i="1"/>
  <c r="S19" i="1"/>
  <c r="T17" i="1"/>
  <c r="S17" i="1"/>
  <c r="T15" i="1"/>
  <c r="S15" i="1"/>
  <c r="T13" i="1"/>
  <c r="S13" i="1"/>
  <c r="T11" i="1"/>
  <c r="S11" i="1"/>
  <c r="T9" i="1"/>
  <c r="S9" i="1"/>
  <c r="T7" i="1"/>
  <c r="S7" i="1"/>
  <c r="T5" i="1"/>
  <c r="S5" i="1"/>
  <c r="T3" i="1"/>
  <c r="S3" i="1"/>
  <c r="Q687" i="1"/>
  <c r="P687" i="1"/>
  <c r="O687" i="1"/>
  <c r="N687" i="1"/>
  <c r="M687" i="1"/>
  <c r="L687" i="1"/>
  <c r="K687" i="1"/>
  <c r="Q685" i="1"/>
  <c r="P685" i="1"/>
  <c r="O685" i="1"/>
  <c r="N685" i="1"/>
  <c r="M685" i="1"/>
  <c r="L685" i="1"/>
  <c r="K685" i="1"/>
  <c r="Q683" i="1"/>
  <c r="P683" i="1"/>
  <c r="O683" i="1"/>
  <c r="N683" i="1"/>
  <c r="M683" i="1"/>
  <c r="L683" i="1"/>
  <c r="K683" i="1"/>
  <c r="Q681" i="1"/>
  <c r="P681" i="1"/>
  <c r="O681" i="1"/>
  <c r="N681" i="1"/>
  <c r="M681" i="1"/>
  <c r="L681" i="1"/>
  <c r="K681" i="1"/>
  <c r="Q679" i="1"/>
  <c r="P679" i="1"/>
  <c r="O679" i="1"/>
  <c r="N679" i="1"/>
  <c r="M679" i="1"/>
  <c r="L679" i="1"/>
  <c r="K679" i="1"/>
  <c r="Q677" i="1"/>
  <c r="P677" i="1"/>
  <c r="O677" i="1"/>
  <c r="N677" i="1"/>
  <c r="M677" i="1"/>
  <c r="L677" i="1"/>
  <c r="K677" i="1"/>
  <c r="Q675" i="1"/>
  <c r="P675" i="1"/>
  <c r="O675" i="1"/>
  <c r="N675" i="1"/>
  <c r="M675" i="1"/>
  <c r="L675" i="1"/>
  <c r="K675" i="1"/>
  <c r="Q673" i="1"/>
  <c r="P673" i="1"/>
  <c r="O673" i="1"/>
  <c r="N673" i="1"/>
  <c r="M673" i="1"/>
  <c r="L673" i="1"/>
  <c r="K673" i="1"/>
  <c r="Q671" i="1"/>
  <c r="P671" i="1"/>
  <c r="O671" i="1"/>
  <c r="N671" i="1"/>
  <c r="M671" i="1"/>
  <c r="L671" i="1"/>
  <c r="K671" i="1"/>
  <c r="Q669" i="1"/>
  <c r="P669" i="1"/>
  <c r="O669" i="1"/>
  <c r="N669" i="1"/>
  <c r="M669" i="1"/>
  <c r="L669" i="1"/>
  <c r="K669" i="1"/>
  <c r="Q667" i="1"/>
  <c r="P667" i="1"/>
  <c r="O667" i="1"/>
  <c r="N667" i="1"/>
  <c r="M667" i="1"/>
  <c r="L667" i="1"/>
  <c r="K667" i="1"/>
  <c r="Q665" i="1"/>
  <c r="P665" i="1"/>
  <c r="O665" i="1"/>
  <c r="N665" i="1"/>
  <c r="M665" i="1"/>
  <c r="L665" i="1"/>
  <c r="K665" i="1"/>
  <c r="Q663" i="1"/>
  <c r="P663" i="1"/>
  <c r="O663" i="1"/>
  <c r="N663" i="1"/>
  <c r="M663" i="1"/>
  <c r="L663" i="1"/>
  <c r="K663" i="1"/>
  <c r="Q661" i="1"/>
  <c r="P661" i="1"/>
  <c r="O661" i="1"/>
  <c r="N661" i="1"/>
  <c r="M661" i="1"/>
  <c r="L661" i="1"/>
  <c r="K661" i="1"/>
  <c r="Q659" i="1"/>
  <c r="P659" i="1"/>
  <c r="O659" i="1"/>
  <c r="N659" i="1"/>
  <c r="M659" i="1"/>
  <c r="L659" i="1"/>
  <c r="K659" i="1"/>
  <c r="Q657" i="1"/>
  <c r="P657" i="1"/>
  <c r="O657" i="1"/>
  <c r="N657" i="1"/>
  <c r="M657" i="1"/>
  <c r="L657" i="1"/>
  <c r="K657" i="1"/>
  <c r="Q655" i="1"/>
  <c r="P655" i="1"/>
  <c r="O655" i="1"/>
  <c r="N655" i="1"/>
  <c r="M655" i="1"/>
  <c r="L655" i="1"/>
  <c r="K655" i="1"/>
  <c r="Q653" i="1"/>
  <c r="P653" i="1"/>
  <c r="O653" i="1"/>
  <c r="N653" i="1"/>
  <c r="M653" i="1"/>
  <c r="L653" i="1"/>
  <c r="K653" i="1"/>
  <c r="Q651" i="1"/>
  <c r="P651" i="1"/>
  <c r="O651" i="1"/>
  <c r="N651" i="1"/>
  <c r="M651" i="1"/>
  <c r="L651" i="1"/>
  <c r="K651" i="1"/>
  <c r="Q649" i="1"/>
  <c r="P649" i="1"/>
  <c r="O649" i="1"/>
  <c r="N649" i="1"/>
  <c r="M649" i="1"/>
  <c r="L649" i="1"/>
  <c r="K649" i="1"/>
  <c r="Q647" i="1"/>
  <c r="P647" i="1"/>
  <c r="O647" i="1"/>
  <c r="N647" i="1"/>
  <c r="M647" i="1"/>
  <c r="L647" i="1"/>
  <c r="K647" i="1"/>
  <c r="Q645" i="1"/>
  <c r="P645" i="1"/>
  <c r="O645" i="1"/>
  <c r="N645" i="1"/>
  <c r="M645" i="1"/>
  <c r="L645" i="1"/>
  <c r="K645" i="1"/>
  <c r="Q643" i="1"/>
  <c r="P643" i="1"/>
  <c r="O643" i="1"/>
  <c r="N643" i="1"/>
  <c r="M643" i="1"/>
  <c r="L643" i="1"/>
  <c r="K643" i="1"/>
  <c r="Q641" i="1"/>
  <c r="P641" i="1"/>
  <c r="O641" i="1"/>
  <c r="N641" i="1"/>
  <c r="M641" i="1"/>
  <c r="L641" i="1"/>
  <c r="K641" i="1"/>
  <c r="Q639" i="1"/>
  <c r="P639" i="1"/>
  <c r="O639" i="1"/>
  <c r="N639" i="1"/>
  <c r="M639" i="1"/>
  <c r="L639" i="1"/>
  <c r="K639" i="1"/>
  <c r="Q637" i="1"/>
  <c r="P637" i="1"/>
  <c r="O637" i="1"/>
  <c r="N637" i="1"/>
  <c r="M637" i="1"/>
  <c r="L637" i="1"/>
  <c r="K637" i="1"/>
  <c r="Q635" i="1"/>
  <c r="P635" i="1"/>
  <c r="O635" i="1"/>
  <c r="N635" i="1"/>
  <c r="M635" i="1"/>
  <c r="L635" i="1"/>
  <c r="K635" i="1"/>
  <c r="Q633" i="1"/>
  <c r="P633" i="1"/>
  <c r="O633" i="1"/>
  <c r="N633" i="1"/>
  <c r="M633" i="1"/>
  <c r="L633" i="1"/>
  <c r="K633" i="1"/>
  <c r="Q631" i="1"/>
  <c r="P631" i="1"/>
  <c r="O631" i="1"/>
  <c r="N631" i="1"/>
  <c r="M631" i="1"/>
  <c r="L631" i="1"/>
  <c r="K631" i="1"/>
  <c r="Q629" i="1"/>
  <c r="P629" i="1"/>
  <c r="O629" i="1"/>
  <c r="N629" i="1"/>
  <c r="M629" i="1"/>
  <c r="L629" i="1"/>
  <c r="K629" i="1"/>
  <c r="Q627" i="1"/>
  <c r="P627" i="1"/>
  <c r="O627" i="1"/>
  <c r="N627" i="1"/>
  <c r="M627" i="1"/>
  <c r="L627" i="1"/>
  <c r="K627" i="1"/>
  <c r="Q625" i="1"/>
  <c r="P625" i="1"/>
  <c r="O625" i="1"/>
  <c r="N625" i="1"/>
  <c r="M625" i="1"/>
  <c r="L625" i="1"/>
  <c r="K625" i="1"/>
  <c r="Q623" i="1"/>
  <c r="P623" i="1"/>
  <c r="O623" i="1"/>
  <c r="N623" i="1"/>
  <c r="M623" i="1"/>
  <c r="L623" i="1"/>
  <c r="K623" i="1"/>
  <c r="Q621" i="1"/>
  <c r="P621" i="1"/>
  <c r="O621" i="1"/>
  <c r="N621" i="1"/>
  <c r="M621" i="1"/>
  <c r="L621" i="1"/>
  <c r="K621" i="1"/>
  <c r="Q619" i="1"/>
  <c r="P619" i="1"/>
  <c r="O619" i="1"/>
  <c r="N619" i="1"/>
  <c r="M619" i="1"/>
  <c r="L619" i="1"/>
  <c r="K619" i="1"/>
  <c r="Q617" i="1"/>
  <c r="P617" i="1"/>
  <c r="O617" i="1"/>
  <c r="N617" i="1"/>
  <c r="M617" i="1"/>
  <c r="L617" i="1"/>
  <c r="K617" i="1"/>
  <c r="Q615" i="1"/>
  <c r="P615" i="1"/>
  <c r="O615" i="1"/>
  <c r="N615" i="1"/>
  <c r="M615" i="1"/>
  <c r="L615" i="1"/>
  <c r="K615" i="1"/>
  <c r="Q613" i="1"/>
  <c r="P613" i="1"/>
  <c r="O613" i="1"/>
  <c r="N613" i="1"/>
  <c r="M613" i="1"/>
  <c r="L613" i="1"/>
  <c r="K613" i="1"/>
  <c r="Q611" i="1"/>
  <c r="P611" i="1"/>
  <c r="O611" i="1"/>
  <c r="N611" i="1"/>
  <c r="M611" i="1"/>
  <c r="L611" i="1"/>
  <c r="K611" i="1"/>
  <c r="Q609" i="1"/>
  <c r="P609" i="1"/>
  <c r="O609" i="1"/>
  <c r="N609" i="1"/>
  <c r="M609" i="1"/>
  <c r="L609" i="1"/>
  <c r="K609" i="1"/>
  <c r="Q607" i="1"/>
  <c r="P607" i="1"/>
  <c r="O607" i="1"/>
  <c r="N607" i="1"/>
  <c r="M607" i="1"/>
  <c r="L607" i="1"/>
  <c r="K607" i="1"/>
  <c r="Q605" i="1"/>
  <c r="P605" i="1"/>
  <c r="O605" i="1"/>
  <c r="N605" i="1"/>
  <c r="M605" i="1"/>
  <c r="L605" i="1"/>
  <c r="K605" i="1"/>
  <c r="Q603" i="1"/>
  <c r="P603" i="1"/>
  <c r="O603" i="1"/>
  <c r="N603" i="1"/>
  <c r="M603" i="1"/>
  <c r="L603" i="1"/>
  <c r="K603" i="1"/>
  <c r="Q601" i="1"/>
  <c r="P601" i="1"/>
  <c r="O601" i="1"/>
  <c r="N601" i="1"/>
  <c r="M601" i="1"/>
  <c r="L601" i="1"/>
  <c r="K601" i="1"/>
  <c r="Q599" i="1"/>
  <c r="P599" i="1"/>
  <c r="O599" i="1"/>
  <c r="N599" i="1"/>
  <c r="M599" i="1"/>
  <c r="L599" i="1"/>
  <c r="K599" i="1"/>
  <c r="Q597" i="1"/>
  <c r="P597" i="1"/>
  <c r="O597" i="1"/>
  <c r="N597" i="1"/>
  <c r="M597" i="1"/>
  <c r="L597" i="1"/>
  <c r="K597" i="1"/>
  <c r="Q595" i="1"/>
  <c r="P595" i="1"/>
  <c r="O595" i="1"/>
  <c r="N595" i="1"/>
  <c r="M595" i="1"/>
  <c r="L595" i="1"/>
  <c r="K595" i="1"/>
  <c r="Q593" i="1"/>
  <c r="P593" i="1"/>
  <c r="O593" i="1"/>
  <c r="N593" i="1"/>
  <c r="M593" i="1"/>
  <c r="L593" i="1"/>
  <c r="K593" i="1"/>
  <c r="Q591" i="1"/>
  <c r="P591" i="1"/>
  <c r="O591" i="1"/>
  <c r="N591" i="1"/>
  <c r="M591" i="1"/>
  <c r="L591" i="1"/>
  <c r="K591" i="1"/>
  <c r="Q589" i="1"/>
  <c r="P589" i="1"/>
  <c r="O589" i="1"/>
  <c r="N589" i="1"/>
  <c r="M589" i="1"/>
  <c r="L589" i="1"/>
  <c r="K589" i="1"/>
  <c r="Q587" i="1"/>
  <c r="P587" i="1"/>
  <c r="O587" i="1"/>
  <c r="N587" i="1"/>
  <c r="M587" i="1"/>
  <c r="L587" i="1"/>
  <c r="K587" i="1"/>
  <c r="Q585" i="1"/>
  <c r="P585" i="1"/>
  <c r="O585" i="1"/>
  <c r="N585" i="1"/>
  <c r="M585" i="1"/>
  <c r="L585" i="1"/>
  <c r="K585" i="1"/>
  <c r="Q583" i="1"/>
  <c r="P583" i="1"/>
  <c r="O583" i="1"/>
  <c r="N583" i="1"/>
  <c r="M583" i="1"/>
  <c r="L583" i="1"/>
  <c r="K583" i="1"/>
  <c r="Q581" i="1"/>
  <c r="P581" i="1"/>
  <c r="O581" i="1"/>
  <c r="N581" i="1"/>
  <c r="M581" i="1"/>
  <c r="L581" i="1"/>
  <c r="K581" i="1"/>
  <c r="Q579" i="1"/>
  <c r="P579" i="1"/>
  <c r="O579" i="1"/>
  <c r="N579" i="1"/>
  <c r="M579" i="1"/>
  <c r="L579" i="1"/>
  <c r="K579" i="1"/>
  <c r="Q577" i="1"/>
  <c r="P577" i="1"/>
  <c r="O577" i="1"/>
  <c r="N577" i="1"/>
  <c r="M577" i="1"/>
  <c r="L577" i="1"/>
  <c r="K577" i="1"/>
  <c r="Q575" i="1"/>
  <c r="P575" i="1"/>
  <c r="O575" i="1"/>
  <c r="N575" i="1"/>
  <c r="M575" i="1"/>
  <c r="L575" i="1"/>
  <c r="K575" i="1"/>
  <c r="Q573" i="1"/>
  <c r="P573" i="1"/>
  <c r="O573" i="1"/>
  <c r="N573" i="1"/>
  <c r="M573" i="1"/>
  <c r="L573" i="1"/>
  <c r="K573" i="1"/>
  <c r="Q571" i="1"/>
  <c r="P571" i="1"/>
  <c r="O571" i="1"/>
  <c r="N571" i="1"/>
  <c r="M571" i="1"/>
  <c r="L571" i="1"/>
  <c r="K571" i="1"/>
  <c r="Q569" i="1"/>
  <c r="P569" i="1"/>
  <c r="O569" i="1"/>
  <c r="N569" i="1"/>
  <c r="M569" i="1"/>
  <c r="L569" i="1"/>
  <c r="K569" i="1"/>
  <c r="Q567" i="1"/>
  <c r="P567" i="1"/>
  <c r="O567" i="1"/>
  <c r="N567" i="1"/>
  <c r="M567" i="1"/>
  <c r="L567" i="1"/>
  <c r="K567" i="1"/>
  <c r="Q565" i="1"/>
  <c r="P565" i="1"/>
  <c r="O565" i="1"/>
  <c r="N565" i="1"/>
  <c r="M565" i="1"/>
  <c r="L565" i="1"/>
  <c r="K565" i="1"/>
  <c r="Q563" i="1"/>
  <c r="P563" i="1"/>
  <c r="O563" i="1"/>
  <c r="N563" i="1"/>
  <c r="M563" i="1"/>
  <c r="L563" i="1"/>
  <c r="K563" i="1"/>
  <c r="Q561" i="1"/>
  <c r="P561" i="1"/>
  <c r="O561" i="1"/>
  <c r="N561" i="1"/>
  <c r="M561" i="1"/>
  <c r="L561" i="1"/>
  <c r="K561" i="1"/>
  <c r="Q559" i="1"/>
  <c r="P559" i="1"/>
  <c r="O559" i="1"/>
  <c r="N559" i="1"/>
  <c r="M559" i="1"/>
  <c r="L559" i="1"/>
  <c r="K559" i="1"/>
  <c r="Q557" i="1"/>
  <c r="P557" i="1"/>
  <c r="O557" i="1"/>
  <c r="N557" i="1"/>
  <c r="M557" i="1"/>
  <c r="L557" i="1"/>
  <c r="K557" i="1"/>
  <c r="Q555" i="1"/>
  <c r="P555" i="1"/>
  <c r="O555" i="1"/>
  <c r="N555" i="1"/>
  <c r="M555" i="1"/>
  <c r="L555" i="1"/>
  <c r="K555" i="1"/>
  <c r="Q553" i="1"/>
  <c r="P553" i="1"/>
  <c r="O553" i="1"/>
  <c r="N553" i="1"/>
  <c r="M553" i="1"/>
  <c r="L553" i="1"/>
  <c r="K553" i="1"/>
  <c r="Q551" i="1"/>
  <c r="P551" i="1"/>
  <c r="O551" i="1"/>
  <c r="N551" i="1"/>
  <c r="M551" i="1"/>
  <c r="L551" i="1"/>
  <c r="K551" i="1"/>
  <c r="Q549" i="1"/>
  <c r="P549" i="1"/>
  <c r="O549" i="1"/>
  <c r="N549" i="1"/>
  <c r="M549" i="1"/>
  <c r="L549" i="1"/>
  <c r="K549" i="1"/>
  <c r="Q547" i="1"/>
  <c r="P547" i="1"/>
  <c r="O547" i="1"/>
  <c r="N547" i="1"/>
  <c r="M547" i="1"/>
  <c r="L547" i="1"/>
  <c r="K547" i="1"/>
  <c r="Q545" i="1"/>
  <c r="P545" i="1"/>
  <c r="O545" i="1"/>
  <c r="N545" i="1"/>
  <c r="M545" i="1"/>
  <c r="L545" i="1"/>
  <c r="K545" i="1"/>
  <c r="Q543" i="1"/>
  <c r="P543" i="1"/>
  <c r="O543" i="1"/>
  <c r="N543" i="1"/>
  <c r="M543" i="1"/>
  <c r="L543" i="1"/>
  <c r="K543" i="1"/>
  <c r="Q541" i="1"/>
  <c r="P541" i="1"/>
  <c r="O541" i="1"/>
  <c r="N541" i="1"/>
  <c r="M541" i="1"/>
  <c r="L541" i="1"/>
  <c r="K541" i="1"/>
  <c r="Q539" i="1"/>
  <c r="P539" i="1"/>
  <c r="O539" i="1"/>
  <c r="N539" i="1"/>
  <c r="M539" i="1"/>
  <c r="L539" i="1"/>
  <c r="K539" i="1"/>
  <c r="Q537" i="1"/>
  <c r="P537" i="1"/>
  <c r="O537" i="1"/>
  <c r="N537" i="1"/>
  <c r="M537" i="1"/>
  <c r="L537" i="1"/>
  <c r="K537" i="1"/>
  <c r="Q535" i="1"/>
  <c r="P535" i="1"/>
  <c r="O535" i="1"/>
  <c r="N535" i="1"/>
  <c r="M535" i="1"/>
  <c r="L535" i="1"/>
  <c r="K535" i="1"/>
  <c r="Q533" i="1"/>
  <c r="P533" i="1"/>
  <c r="O533" i="1"/>
  <c r="N533" i="1"/>
  <c r="M533" i="1"/>
  <c r="L533" i="1"/>
  <c r="K533" i="1"/>
  <c r="Q531" i="1"/>
  <c r="P531" i="1"/>
  <c r="O531" i="1"/>
  <c r="N531" i="1"/>
  <c r="M531" i="1"/>
  <c r="L531" i="1"/>
  <c r="K531" i="1"/>
  <c r="Q529" i="1"/>
  <c r="P529" i="1"/>
  <c r="O529" i="1"/>
  <c r="N529" i="1"/>
  <c r="M529" i="1"/>
  <c r="L529" i="1"/>
  <c r="K529" i="1"/>
  <c r="Q527" i="1"/>
  <c r="P527" i="1"/>
  <c r="O527" i="1"/>
  <c r="N527" i="1"/>
  <c r="M527" i="1"/>
  <c r="L527" i="1"/>
  <c r="K527" i="1"/>
  <c r="Q525" i="1"/>
  <c r="P525" i="1"/>
  <c r="O525" i="1"/>
  <c r="N525" i="1"/>
  <c r="M525" i="1"/>
  <c r="L525" i="1"/>
  <c r="K525" i="1"/>
  <c r="Q523" i="1"/>
  <c r="P523" i="1"/>
  <c r="O523" i="1"/>
  <c r="N523" i="1"/>
  <c r="M523" i="1"/>
  <c r="L523" i="1"/>
  <c r="K523" i="1"/>
  <c r="Q521" i="1"/>
  <c r="P521" i="1"/>
  <c r="O521" i="1"/>
  <c r="N521" i="1"/>
  <c r="M521" i="1"/>
  <c r="L521" i="1"/>
  <c r="K521" i="1"/>
  <c r="Q519" i="1"/>
  <c r="P519" i="1"/>
  <c r="O519" i="1"/>
  <c r="N519" i="1"/>
  <c r="M519" i="1"/>
  <c r="L519" i="1"/>
  <c r="K519" i="1"/>
  <c r="Q517" i="1"/>
  <c r="P517" i="1"/>
  <c r="O517" i="1"/>
  <c r="N517" i="1"/>
  <c r="M517" i="1"/>
  <c r="L517" i="1"/>
  <c r="K517" i="1"/>
  <c r="Q515" i="1"/>
  <c r="P515" i="1"/>
  <c r="O515" i="1"/>
  <c r="N515" i="1"/>
  <c r="M515" i="1"/>
  <c r="L515" i="1"/>
  <c r="K515" i="1"/>
  <c r="Q513" i="1"/>
  <c r="P513" i="1"/>
  <c r="O513" i="1"/>
  <c r="N513" i="1"/>
  <c r="M513" i="1"/>
  <c r="L513" i="1"/>
  <c r="K513" i="1"/>
  <c r="Q511" i="1"/>
  <c r="P511" i="1"/>
  <c r="O511" i="1"/>
  <c r="N511" i="1"/>
  <c r="M511" i="1"/>
  <c r="L511" i="1"/>
  <c r="K511" i="1"/>
  <c r="Q509" i="1"/>
  <c r="P509" i="1"/>
  <c r="O509" i="1"/>
  <c r="N509" i="1"/>
  <c r="M509" i="1"/>
  <c r="L509" i="1"/>
  <c r="K509" i="1"/>
  <c r="Q507" i="1"/>
  <c r="P507" i="1"/>
  <c r="O507" i="1"/>
  <c r="N507" i="1"/>
  <c r="M507" i="1"/>
  <c r="L507" i="1"/>
  <c r="K507" i="1"/>
  <c r="Q505" i="1"/>
  <c r="P505" i="1"/>
  <c r="O505" i="1"/>
  <c r="N505" i="1"/>
  <c r="M505" i="1"/>
  <c r="L505" i="1"/>
  <c r="K505" i="1"/>
  <c r="Q503" i="1"/>
  <c r="P503" i="1"/>
  <c r="O503" i="1"/>
  <c r="N503" i="1"/>
  <c r="M503" i="1"/>
  <c r="L503" i="1"/>
  <c r="K503" i="1"/>
  <c r="Q501" i="1"/>
  <c r="P501" i="1"/>
  <c r="O501" i="1"/>
  <c r="N501" i="1"/>
  <c r="M501" i="1"/>
  <c r="L501" i="1"/>
  <c r="K501" i="1"/>
  <c r="Q499" i="1"/>
  <c r="P499" i="1"/>
  <c r="O499" i="1"/>
  <c r="N499" i="1"/>
  <c r="M499" i="1"/>
  <c r="L499" i="1"/>
  <c r="K499" i="1"/>
  <c r="Q497" i="1"/>
  <c r="P497" i="1"/>
  <c r="O497" i="1"/>
  <c r="N497" i="1"/>
  <c r="M497" i="1"/>
  <c r="L497" i="1"/>
  <c r="K497" i="1"/>
  <c r="Q495" i="1"/>
  <c r="P495" i="1"/>
  <c r="O495" i="1"/>
  <c r="N495" i="1"/>
  <c r="M495" i="1"/>
  <c r="L495" i="1"/>
  <c r="K495" i="1"/>
  <c r="Q493" i="1"/>
  <c r="P493" i="1"/>
  <c r="O493" i="1"/>
  <c r="N493" i="1"/>
  <c r="M493" i="1"/>
  <c r="L493" i="1"/>
  <c r="K493" i="1"/>
  <c r="Q491" i="1"/>
  <c r="P491" i="1"/>
  <c r="O491" i="1"/>
  <c r="N491" i="1"/>
  <c r="M491" i="1"/>
  <c r="L491" i="1"/>
  <c r="K491" i="1"/>
  <c r="Q489" i="1"/>
  <c r="P489" i="1"/>
  <c r="O489" i="1"/>
  <c r="N489" i="1"/>
  <c r="M489" i="1"/>
  <c r="L489" i="1"/>
  <c r="K489" i="1"/>
  <c r="Q487" i="1"/>
  <c r="P487" i="1"/>
  <c r="O487" i="1"/>
  <c r="N487" i="1"/>
  <c r="M487" i="1"/>
  <c r="L487" i="1"/>
  <c r="K487" i="1"/>
  <c r="Q485" i="1"/>
  <c r="P485" i="1"/>
  <c r="O485" i="1"/>
  <c r="N485" i="1"/>
  <c r="M485" i="1"/>
  <c r="L485" i="1"/>
  <c r="K485" i="1"/>
  <c r="Q483" i="1"/>
  <c r="P483" i="1"/>
  <c r="O483" i="1"/>
  <c r="N483" i="1"/>
  <c r="M483" i="1"/>
  <c r="L483" i="1"/>
  <c r="K483" i="1"/>
  <c r="Q481" i="1"/>
  <c r="P481" i="1"/>
  <c r="O481" i="1"/>
  <c r="N481" i="1"/>
  <c r="M481" i="1"/>
  <c r="L481" i="1"/>
  <c r="K481" i="1"/>
  <c r="Q479" i="1"/>
  <c r="P479" i="1"/>
  <c r="O479" i="1"/>
  <c r="N479" i="1"/>
  <c r="M479" i="1"/>
  <c r="L479" i="1"/>
  <c r="K479" i="1"/>
  <c r="Q477" i="1"/>
  <c r="P477" i="1"/>
  <c r="O477" i="1"/>
  <c r="N477" i="1"/>
  <c r="M477" i="1"/>
  <c r="L477" i="1"/>
  <c r="K477" i="1"/>
  <c r="Q475" i="1"/>
  <c r="P475" i="1"/>
  <c r="O475" i="1"/>
  <c r="N475" i="1"/>
  <c r="M475" i="1"/>
  <c r="L475" i="1"/>
  <c r="K475" i="1"/>
  <c r="Q473" i="1"/>
  <c r="P473" i="1"/>
  <c r="O473" i="1"/>
  <c r="N473" i="1"/>
  <c r="M473" i="1"/>
  <c r="L473" i="1"/>
  <c r="K473" i="1"/>
  <c r="Q471" i="1"/>
  <c r="P471" i="1"/>
  <c r="O471" i="1"/>
  <c r="N471" i="1"/>
  <c r="M471" i="1"/>
  <c r="L471" i="1"/>
  <c r="K471" i="1"/>
  <c r="Q469" i="1"/>
  <c r="P469" i="1"/>
  <c r="O469" i="1"/>
  <c r="N469" i="1"/>
  <c r="M469" i="1"/>
  <c r="L469" i="1"/>
  <c r="K469" i="1"/>
  <c r="Q467" i="1"/>
  <c r="P467" i="1"/>
  <c r="O467" i="1"/>
  <c r="N467" i="1"/>
  <c r="M467" i="1"/>
  <c r="L467" i="1"/>
  <c r="K467" i="1"/>
  <c r="Q465" i="1"/>
  <c r="P465" i="1"/>
  <c r="O465" i="1"/>
  <c r="N465" i="1"/>
  <c r="M465" i="1"/>
  <c r="L465" i="1"/>
  <c r="K465" i="1"/>
  <c r="Q463" i="1"/>
  <c r="P463" i="1"/>
  <c r="O463" i="1"/>
  <c r="N463" i="1"/>
  <c r="M463" i="1"/>
  <c r="L463" i="1"/>
  <c r="K463" i="1"/>
  <c r="Q461" i="1"/>
  <c r="P461" i="1"/>
  <c r="O461" i="1"/>
  <c r="N461" i="1"/>
  <c r="M461" i="1"/>
  <c r="L461" i="1"/>
  <c r="K461" i="1"/>
  <c r="Q459" i="1"/>
  <c r="P459" i="1"/>
  <c r="O459" i="1"/>
  <c r="N459" i="1"/>
  <c r="M459" i="1"/>
  <c r="L459" i="1"/>
  <c r="K459" i="1"/>
  <c r="Q457" i="1"/>
  <c r="P457" i="1"/>
  <c r="O457" i="1"/>
  <c r="N457" i="1"/>
  <c r="M457" i="1"/>
  <c r="L457" i="1"/>
  <c r="K457" i="1"/>
  <c r="Q455" i="1"/>
  <c r="P455" i="1"/>
  <c r="O455" i="1"/>
  <c r="N455" i="1"/>
  <c r="M455" i="1"/>
  <c r="L455" i="1"/>
  <c r="K455" i="1"/>
  <c r="Q453" i="1"/>
  <c r="P453" i="1"/>
  <c r="O453" i="1"/>
  <c r="N453" i="1"/>
  <c r="M453" i="1"/>
  <c r="L453" i="1"/>
  <c r="K453" i="1"/>
  <c r="Q451" i="1"/>
  <c r="P451" i="1"/>
  <c r="O451" i="1"/>
  <c r="N451" i="1"/>
  <c r="M451" i="1"/>
  <c r="L451" i="1"/>
  <c r="K451" i="1"/>
  <c r="Q449" i="1"/>
  <c r="P449" i="1"/>
  <c r="O449" i="1"/>
  <c r="N449" i="1"/>
  <c r="M449" i="1"/>
  <c r="L449" i="1"/>
  <c r="K449" i="1"/>
  <c r="Q447" i="1"/>
  <c r="P447" i="1"/>
  <c r="O447" i="1"/>
  <c r="N447" i="1"/>
  <c r="M447" i="1"/>
  <c r="L447" i="1"/>
  <c r="K447" i="1"/>
  <c r="Q445" i="1"/>
  <c r="P445" i="1"/>
  <c r="O445" i="1"/>
  <c r="N445" i="1"/>
  <c r="M445" i="1"/>
  <c r="L445" i="1"/>
  <c r="K445" i="1"/>
  <c r="Q443" i="1"/>
  <c r="P443" i="1"/>
  <c r="O443" i="1"/>
  <c r="N443" i="1"/>
  <c r="M443" i="1"/>
  <c r="L443" i="1"/>
  <c r="K443" i="1"/>
  <c r="Q441" i="1"/>
  <c r="P441" i="1"/>
  <c r="O441" i="1"/>
  <c r="N441" i="1"/>
  <c r="M441" i="1"/>
  <c r="L441" i="1"/>
  <c r="K441" i="1"/>
  <c r="Q439" i="1"/>
  <c r="P439" i="1"/>
  <c r="O439" i="1"/>
  <c r="N439" i="1"/>
  <c r="M439" i="1"/>
  <c r="L439" i="1"/>
  <c r="K439" i="1"/>
  <c r="Q437" i="1"/>
  <c r="P437" i="1"/>
  <c r="O437" i="1"/>
  <c r="N437" i="1"/>
  <c r="M437" i="1"/>
  <c r="L437" i="1"/>
  <c r="K437" i="1"/>
  <c r="Q435" i="1"/>
  <c r="P435" i="1"/>
  <c r="O435" i="1"/>
  <c r="N435" i="1"/>
  <c r="M435" i="1"/>
  <c r="L435" i="1"/>
  <c r="K435" i="1"/>
  <c r="Q433" i="1"/>
  <c r="P433" i="1"/>
  <c r="O433" i="1"/>
  <c r="N433" i="1"/>
  <c r="M433" i="1"/>
  <c r="L433" i="1"/>
  <c r="K433" i="1"/>
  <c r="Q431" i="1"/>
  <c r="P431" i="1"/>
  <c r="O431" i="1"/>
  <c r="N431" i="1"/>
  <c r="M431" i="1"/>
  <c r="L431" i="1"/>
  <c r="K431" i="1"/>
  <c r="Q429" i="1"/>
  <c r="P429" i="1"/>
  <c r="O429" i="1"/>
  <c r="N429" i="1"/>
  <c r="M429" i="1"/>
  <c r="L429" i="1"/>
  <c r="K429" i="1"/>
  <c r="Q427" i="1"/>
  <c r="P427" i="1"/>
  <c r="O427" i="1"/>
  <c r="N427" i="1"/>
  <c r="M427" i="1"/>
  <c r="L427" i="1"/>
  <c r="K427" i="1"/>
  <c r="Q425" i="1"/>
  <c r="P425" i="1"/>
  <c r="O425" i="1"/>
  <c r="N425" i="1"/>
  <c r="M425" i="1"/>
  <c r="L425" i="1"/>
  <c r="K425" i="1"/>
  <c r="Q423" i="1"/>
  <c r="P423" i="1"/>
  <c r="O423" i="1"/>
  <c r="N423" i="1"/>
  <c r="M423" i="1"/>
  <c r="L423" i="1"/>
  <c r="K423" i="1"/>
  <c r="Q421" i="1"/>
  <c r="P421" i="1"/>
  <c r="O421" i="1"/>
  <c r="N421" i="1"/>
  <c r="M421" i="1"/>
  <c r="L421" i="1"/>
  <c r="K421" i="1"/>
  <c r="Q419" i="1"/>
  <c r="P419" i="1"/>
  <c r="O419" i="1"/>
  <c r="N419" i="1"/>
  <c r="M419" i="1"/>
  <c r="L419" i="1"/>
  <c r="K419" i="1"/>
  <c r="Q417" i="1"/>
  <c r="P417" i="1"/>
  <c r="O417" i="1"/>
  <c r="N417" i="1"/>
  <c r="M417" i="1"/>
  <c r="L417" i="1"/>
  <c r="K417" i="1"/>
  <c r="Q415" i="1"/>
  <c r="P415" i="1"/>
  <c r="O415" i="1"/>
  <c r="N415" i="1"/>
  <c r="M415" i="1"/>
  <c r="L415" i="1"/>
  <c r="K415" i="1"/>
  <c r="Q413" i="1"/>
  <c r="P413" i="1"/>
  <c r="O413" i="1"/>
  <c r="N413" i="1"/>
  <c r="M413" i="1"/>
  <c r="L413" i="1"/>
  <c r="K413" i="1"/>
  <c r="Q411" i="1"/>
  <c r="P411" i="1"/>
  <c r="O411" i="1"/>
  <c r="N411" i="1"/>
  <c r="M411" i="1"/>
  <c r="L411" i="1"/>
  <c r="K411" i="1"/>
  <c r="Q409" i="1"/>
  <c r="P409" i="1"/>
  <c r="O409" i="1"/>
  <c r="N409" i="1"/>
  <c r="M409" i="1"/>
  <c r="L409" i="1"/>
  <c r="K409" i="1"/>
  <c r="Q407" i="1"/>
  <c r="P407" i="1"/>
  <c r="O407" i="1"/>
  <c r="N407" i="1"/>
  <c r="M407" i="1"/>
  <c r="L407" i="1"/>
  <c r="K407" i="1"/>
  <c r="Q405" i="1"/>
  <c r="P405" i="1"/>
  <c r="O405" i="1"/>
  <c r="N405" i="1"/>
  <c r="M405" i="1"/>
  <c r="L405" i="1"/>
  <c r="K405" i="1"/>
  <c r="Q403" i="1"/>
  <c r="P403" i="1"/>
  <c r="O403" i="1"/>
  <c r="N403" i="1"/>
  <c r="M403" i="1"/>
  <c r="L403" i="1"/>
  <c r="K403" i="1"/>
  <c r="Q401" i="1"/>
  <c r="P401" i="1"/>
  <c r="O401" i="1"/>
  <c r="N401" i="1"/>
  <c r="M401" i="1"/>
  <c r="L401" i="1"/>
  <c r="K401" i="1"/>
  <c r="Q399" i="1"/>
  <c r="P399" i="1"/>
  <c r="O399" i="1"/>
  <c r="N399" i="1"/>
  <c r="M399" i="1"/>
  <c r="L399" i="1"/>
  <c r="K399" i="1"/>
  <c r="Q397" i="1"/>
  <c r="P397" i="1"/>
  <c r="O397" i="1"/>
  <c r="N397" i="1"/>
  <c r="M397" i="1"/>
  <c r="L397" i="1"/>
  <c r="K397" i="1"/>
  <c r="Q395" i="1"/>
  <c r="P395" i="1"/>
  <c r="O395" i="1"/>
  <c r="N395" i="1"/>
  <c r="M395" i="1"/>
  <c r="L395" i="1"/>
  <c r="K395" i="1"/>
  <c r="Q393" i="1"/>
  <c r="P393" i="1"/>
  <c r="O393" i="1"/>
  <c r="N393" i="1"/>
  <c r="M393" i="1"/>
  <c r="L393" i="1"/>
  <c r="K393" i="1"/>
  <c r="Q391" i="1"/>
  <c r="P391" i="1"/>
  <c r="O391" i="1"/>
  <c r="N391" i="1"/>
  <c r="M391" i="1"/>
  <c r="L391" i="1"/>
  <c r="K391" i="1"/>
  <c r="Q389" i="1"/>
  <c r="P389" i="1"/>
  <c r="O389" i="1"/>
  <c r="N389" i="1"/>
  <c r="M389" i="1"/>
  <c r="L389" i="1"/>
  <c r="K389" i="1"/>
  <c r="Q387" i="1"/>
  <c r="P387" i="1"/>
  <c r="O387" i="1"/>
  <c r="N387" i="1"/>
  <c r="M387" i="1"/>
  <c r="L387" i="1"/>
  <c r="K387" i="1"/>
  <c r="Q385" i="1"/>
  <c r="P385" i="1"/>
  <c r="O385" i="1"/>
  <c r="N385" i="1"/>
  <c r="M385" i="1"/>
  <c r="L385" i="1"/>
  <c r="K385" i="1"/>
  <c r="Q383" i="1"/>
  <c r="P383" i="1"/>
  <c r="O383" i="1"/>
  <c r="N383" i="1"/>
  <c r="M383" i="1"/>
  <c r="L383" i="1"/>
  <c r="K383" i="1"/>
  <c r="Q381" i="1"/>
  <c r="P381" i="1"/>
  <c r="O381" i="1"/>
  <c r="N381" i="1"/>
  <c r="M381" i="1"/>
  <c r="L381" i="1"/>
  <c r="K381" i="1"/>
  <c r="Q379" i="1"/>
  <c r="P379" i="1"/>
  <c r="O379" i="1"/>
  <c r="N379" i="1"/>
  <c r="M379" i="1"/>
  <c r="L379" i="1"/>
  <c r="K379" i="1"/>
  <c r="Q377" i="1"/>
  <c r="P377" i="1"/>
  <c r="O377" i="1"/>
  <c r="N377" i="1"/>
  <c r="M377" i="1"/>
  <c r="L377" i="1"/>
  <c r="K377" i="1"/>
  <c r="Q375" i="1"/>
  <c r="P375" i="1"/>
  <c r="O375" i="1"/>
  <c r="N375" i="1"/>
  <c r="M375" i="1"/>
  <c r="L375" i="1"/>
  <c r="K375" i="1"/>
  <c r="Q373" i="1"/>
  <c r="P373" i="1"/>
  <c r="O373" i="1"/>
  <c r="N373" i="1"/>
  <c r="M373" i="1"/>
  <c r="L373" i="1"/>
  <c r="K373" i="1"/>
  <c r="Q371" i="1"/>
  <c r="P371" i="1"/>
  <c r="O371" i="1"/>
  <c r="N371" i="1"/>
  <c r="M371" i="1"/>
  <c r="L371" i="1"/>
  <c r="K371" i="1"/>
  <c r="Q369" i="1"/>
  <c r="P369" i="1"/>
  <c r="O369" i="1"/>
  <c r="N369" i="1"/>
  <c r="M369" i="1"/>
  <c r="L369" i="1"/>
  <c r="K369" i="1"/>
  <c r="Q367" i="1"/>
  <c r="P367" i="1"/>
  <c r="O367" i="1"/>
  <c r="N367" i="1"/>
  <c r="M367" i="1"/>
  <c r="L367" i="1"/>
  <c r="K367" i="1"/>
  <c r="Q365" i="1"/>
  <c r="P365" i="1"/>
  <c r="O365" i="1"/>
  <c r="N365" i="1"/>
  <c r="M365" i="1"/>
  <c r="L365" i="1"/>
  <c r="K365" i="1"/>
  <c r="Q363" i="1"/>
  <c r="P363" i="1"/>
  <c r="O363" i="1"/>
  <c r="N363" i="1"/>
  <c r="M363" i="1"/>
  <c r="L363" i="1"/>
  <c r="K363" i="1"/>
  <c r="Q361" i="1"/>
  <c r="P361" i="1"/>
  <c r="O361" i="1"/>
  <c r="N361" i="1"/>
  <c r="M361" i="1"/>
  <c r="L361" i="1"/>
  <c r="K361" i="1"/>
  <c r="Q359" i="1"/>
  <c r="P359" i="1"/>
  <c r="O359" i="1"/>
  <c r="N359" i="1"/>
  <c r="M359" i="1"/>
  <c r="L359" i="1"/>
  <c r="K359" i="1"/>
  <c r="Q357" i="1"/>
  <c r="P357" i="1"/>
  <c r="O357" i="1"/>
  <c r="N357" i="1"/>
  <c r="M357" i="1"/>
  <c r="L357" i="1"/>
  <c r="K357" i="1"/>
  <c r="Q355" i="1"/>
  <c r="P355" i="1"/>
  <c r="O355" i="1"/>
  <c r="N355" i="1"/>
  <c r="M355" i="1"/>
  <c r="L355" i="1"/>
  <c r="K355" i="1"/>
  <c r="Q353" i="1"/>
  <c r="P353" i="1"/>
  <c r="O353" i="1"/>
  <c r="N353" i="1"/>
  <c r="M353" i="1"/>
  <c r="L353" i="1"/>
  <c r="K353" i="1"/>
  <c r="Q351" i="1"/>
  <c r="P351" i="1"/>
  <c r="O351" i="1"/>
  <c r="N351" i="1"/>
  <c r="M351" i="1"/>
  <c r="L351" i="1"/>
  <c r="K351" i="1"/>
  <c r="Q349" i="1"/>
  <c r="P349" i="1"/>
  <c r="O349" i="1"/>
  <c r="N349" i="1"/>
  <c r="M349" i="1"/>
  <c r="L349" i="1"/>
  <c r="K349" i="1"/>
  <c r="Q347" i="1"/>
  <c r="P347" i="1"/>
  <c r="O347" i="1"/>
  <c r="N347" i="1"/>
  <c r="M347" i="1"/>
  <c r="L347" i="1"/>
  <c r="K347" i="1"/>
  <c r="Q345" i="1"/>
  <c r="P345" i="1"/>
  <c r="O345" i="1"/>
  <c r="N345" i="1"/>
  <c r="M345" i="1"/>
  <c r="L345" i="1"/>
  <c r="K345" i="1"/>
  <c r="Q343" i="1"/>
  <c r="P343" i="1"/>
  <c r="O343" i="1"/>
  <c r="N343" i="1"/>
  <c r="M343" i="1"/>
  <c r="L343" i="1"/>
  <c r="K343" i="1"/>
  <c r="Q341" i="1"/>
  <c r="P341" i="1"/>
  <c r="O341" i="1"/>
  <c r="N341" i="1"/>
  <c r="M341" i="1"/>
  <c r="L341" i="1"/>
  <c r="K341" i="1"/>
  <c r="Q339" i="1"/>
  <c r="P339" i="1"/>
  <c r="O339" i="1"/>
  <c r="N339" i="1"/>
  <c r="M339" i="1"/>
  <c r="L339" i="1"/>
  <c r="K339" i="1"/>
  <c r="Q337" i="1"/>
  <c r="P337" i="1"/>
  <c r="O337" i="1"/>
  <c r="N337" i="1"/>
  <c r="M337" i="1"/>
  <c r="L337" i="1"/>
  <c r="K337" i="1"/>
  <c r="Q335" i="1"/>
  <c r="P335" i="1"/>
  <c r="O335" i="1"/>
  <c r="N335" i="1"/>
  <c r="M335" i="1"/>
  <c r="L335" i="1"/>
  <c r="K335" i="1"/>
  <c r="Q333" i="1"/>
  <c r="P333" i="1"/>
  <c r="O333" i="1"/>
  <c r="N333" i="1"/>
  <c r="M333" i="1"/>
  <c r="L333" i="1"/>
  <c r="K333" i="1"/>
  <c r="Q331" i="1"/>
  <c r="P331" i="1"/>
  <c r="O331" i="1"/>
  <c r="N331" i="1"/>
  <c r="M331" i="1"/>
  <c r="L331" i="1"/>
  <c r="K331" i="1"/>
  <c r="Q329" i="1"/>
  <c r="P329" i="1"/>
  <c r="O329" i="1"/>
  <c r="N329" i="1"/>
  <c r="M329" i="1"/>
  <c r="L329" i="1"/>
  <c r="K329" i="1"/>
  <c r="Q327" i="1"/>
  <c r="P327" i="1"/>
  <c r="O327" i="1"/>
  <c r="N327" i="1"/>
  <c r="M327" i="1"/>
  <c r="L327" i="1"/>
  <c r="K327" i="1"/>
  <c r="Q325" i="1"/>
  <c r="P325" i="1"/>
  <c r="O325" i="1"/>
  <c r="N325" i="1"/>
  <c r="M325" i="1"/>
  <c r="L325" i="1"/>
  <c r="K325" i="1"/>
  <c r="Q323" i="1"/>
  <c r="P323" i="1"/>
  <c r="O323" i="1"/>
  <c r="N323" i="1"/>
  <c r="M323" i="1"/>
  <c r="L323" i="1"/>
  <c r="K323" i="1"/>
  <c r="Q321" i="1"/>
  <c r="P321" i="1"/>
  <c r="O321" i="1"/>
  <c r="N321" i="1"/>
  <c r="M321" i="1"/>
  <c r="L321" i="1"/>
  <c r="K321" i="1"/>
  <c r="Q319" i="1"/>
  <c r="P319" i="1"/>
  <c r="O319" i="1"/>
  <c r="N319" i="1"/>
  <c r="M319" i="1"/>
  <c r="L319" i="1"/>
  <c r="K319" i="1"/>
  <c r="Q317" i="1"/>
  <c r="P317" i="1"/>
  <c r="O317" i="1"/>
  <c r="N317" i="1"/>
  <c r="M317" i="1"/>
  <c r="L317" i="1"/>
  <c r="K317" i="1"/>
  <c r="Q315" i="1"/>
  <c r="P315" i="1"/>
  <c r="O315" i="1"/>
  <c r="N315" i="1"/>
  <c r="M315" i="1"/>
  <c r="L315" i="1"/>
  <c r="K315" i="1"/>
  <c r="Q313" i="1"/>
  <c r="P313" i="1"/>
  <c r="O313" i="1"/>
  <c r="N313" i="1"/>
  <c r="M313" i="1"/>
  <c r="L313" i="1"/>
  <c r="K313" i="1"/>
  <c r="Q311" i="1"/>
  <c r="P311" i="1"/>
  <c r="O311" i="1"/>
  <c r="N311" i="1"/>
  <c r="M311" i="1"/>
  <c r="L311" i="1"/>
  <c r="K311" i="1"/>
  <c r="Q309" i="1"/>
  <c r="P309" i="1"/>
  <c r="O309" i="1"/>
  <c r="N309" i="1"/>
  <c r="M309" i="1"/>
  <c r="L309" i="1"/>
  <c r="K309" i="1"/>
  <c r="Q307" i="1"/>
  <c r="P307" i="1"/>
  <c r="O307" i="1"/>
  <c r="N307" i="1"/>
  <c r="M307" i="1"/>
  <c r="L307" i="1"/>
  <c r="K307" i="1"/>
  <c r="Q305" i="1"/>
  <c r="P305" i="1"/>
  <c r="O305" i="1"/>
  <c r="N305" i="1"/>
  <c r="M305" i="1"/>
  <c r="L305" i="1"/>
  <c r="K305" i="1"/>
  <c r="Q303" i="1"/>
  <c r="P303" i="1"/>
  <c r="O303" i="1"/>
  <c r="N303" i="1"/>
  <c r="M303" i="1"/>
  <c r="L303" i="1"/>
  <c r="K303" i="1"/>
  <c r="Q301" i="1"/>
  <c r="P301" i="1"/>
  <c r="O301" i="1"/>
  <c r="N301" i="1"/>
  <c r="M301" i="1"/>
  <c r="L301" i="1"/>
  <c r="K301" i="1"/>
  <c r="Q299" i="1"/>
  <c r="P299" i="1"/>
  <c r="O299" i="1"/>
  <c r="N299" i="1"/>
  <c r="M299" i="1"/>
  <c r="L299" i="1"/>
  <c r="K299" i="1"/>
  <c r="Q297" i="1"/>
  <c r="P297" i="1"/>
  <c r="O297" i="1"/>
  <c r="N297" i="1"/>
  <c r="M297" i="1"/>
  <c r="L297" i="1"/>
  <c r="K297" i="1"/>
  <c r="Q295" i="1"/>
  <c r="P295" i="1"/>
  <c r="O295" i="1"/>
  <c r="N295" i="1"/>
  <c r="M295" i="1"/>
  <c r="L295" i="1"/>
  <c r="K295" i="1"/>
  <c r="Q293" i="1"/>
  <c r="P293" i="1"/>
  <c r="O293" i="1"/>
  <c r="N293" i="1"/>
  <c r="M293" i="1"/>
  <c r="L293" i="1"/>
  <c r="K293" i="1"/>
  <c r="Q291" i="1"/>
  <c r="P291" i="1"/>
  <c r="O291" i="1"/>
  <c r="N291" i="1"/>
  <c r="M291" i="1"/>
  <c r="L291" i="1"/>
  <c r="K291" i="1"/>
  <c r="Q289" i="1"/>
  <c r="P289" i="1"/>
  <c r="O289" i="1"/>
  <c r="N289" i="1"/>
  <c r="M289" i="1"/>
  <c r="L289" i="1"/>
  <c r="K289" i="1"/>
  <c r="Q287" i="1"/>
  <c r="P287" i="1"/>
  <c r="O287" i="1"/>
  <c r="N287" i="1"/>
  <c r="M287" i="1"/>
  <c r="L287" i="1"/>
  <c r="K287" i="1"/>
  <c r="Q285" i="1"/>
  <c r="P285" i="1"/>
  <c r="O285" i="1"/>
  <c r="N285" i="1"/>
  <c r="M285" i="1"/>
  <c r="L285" i="1"/>
  <c r="K285" i="1"/>
  <c r="Q283" i="1"/>
  <c r="P283" i="1"/>
  <c r="O283" i="1"/>
  <c r="N283" i="1"/>
  <c r="M283" i="1"/>
  <c r="L283" i="1"/>
  <c r="K283" i="1"/>
  <c r="Q281" i="1"/>
  <c r="P281" i="1"/>
  <c r="O281" i="1"/>
  <c r="N281" i="1"/>
  <c r="M281" i="1"/>
  <c r="L281" i="1"/>
  <c r="K281" i="1"/>
  <c r="Q279" i="1"/>
  <c r="P279" i="1"/>
  <c r="O279" i="1"/>
  <c r="N279" i="1"/>
  <c r="M279" i="1"/>
  <c r="L279" i="1"/>
  <c r="K279" i="1"/>
  <c r="Q277" i="1"/>
  <c r="P277" i="1"/>
  <c r="O277" i="1"/>
  <c r="N277" i="1"/>
  <c r="M277" i="1"/>
  <c r="L277" i="1"/>
  <c r="K277" i="1"/>
  <c r="Q275" i="1"/>
  <c r="P275" i="1"/>
  <c r="O275" i="1"/>
  <c r="N275" i="1"/>
  <c r="M275" i="1"/>
  <c r="L275" i="1"/>
  <c r="K275" i="1"/>
  <c r="Q273" i="1"/>
  <c r="P273" i="1"/>
  <c r="O273" i="1"/>
  <c r="N273" i="1"/>
  <c r="M273" i="1"/>
  <c r="L273" i="1"/>
  <c r="K273" i="1"/>
  <c r="Q271" i="1"/>
  <c r="P271" i="1"/>
  <c r="O271" i="1"/>
  <c r="N271" i="1"/>
  <c r="M271" i="1"/>
  <c r="L271" i="1"/>
  <c r="K271" i="1"/>
  <c r="Q269" i="1"/>
  <c r="P269" i="1"/>
  <c r="O269" i="1"/>
  <c r="N269" i="1"/>
  <c r="M269" i="1"/>
  <c r="L269" i="1"/>
  <c r="K269" i="1"/>
  <c r="Q267" i="1"/>
  <c r="P267" i="1"/>
  <c r="O267" i="1"/>
  <c r="N267" i="1"/>
  <c r="M267" i="1"/>
  <c r="L267" i="1"/>
  <c r="K267" i="1"/>
  <c r="Q265" i="1"/>
  <c r="P265" i="1"/>
  <c r="O265" i="1"/>
  <c r="N265" i="1"/>
  <c r="M265" i="1"/>
  <c r="L265" i="1"/>
  <c r="K265" i="1"/>
  <c r="Q263" i="1"/>
  <c r="P263" i="1"/>
  <c r="O263" i="1"/>
  <c r="N263" i="1"/>
  <c r="M263" i="1"/>
  <c r="L263" i="1"/>
  <c r="K263" i="1"/>
  <c r="Q261" i="1"/>
  <c r="P261" i="1"/>
  <c r="O261" i="1"/>
  <c r="N261" i="1"/>
  <c r="M261" i="1"/>
  <c r="L261" i="1"/>
  <c r="K261" i="1"/>
  <c r="Q259" i="1"/>
  <c r="P259" i="1"/>
  <c r="O259" i="1"/>
  <c r="N259" i="1"/>
  <c r="M259" i="1"/>
  <c r="L259" i="1"/>
  <c r="K259" i="1"/>
  <c r="Q257" i="1"/>
  <c r="P257" i="1"/>
  <c r="O257" i="1"/>
  <c r="N257" i="1"/>
  <c r="M257" i="1"/>
  <c r="L257" i="1"/>
  <c r="K257" i="1"/>
  <c r="Q255" i="1"/>
  <c r="P255" i="1"/>
  <c r="O255" i="1"/>
  <c r="N255" i="1"/>
  <c r="M255" i="1"/>
  <c r="L255" i="1"/>
  <c r="K255" i="1"/>
  <c r="Q253" i="1"/>
  <c r="P253" i="1"/>
  <c r="O253" i="1"/>
  <c r="N253" i="1"/>
  <c r="M253" i="1"/>
  <c r="L253" i="1"/>
  <c r="K253" i="1"/>
  <c r="Q251" i="1"/>
  <c r="P251" i="1"/>
  <c r="O251" i="1"/>
  <c r="N251" i="1"/>
  <c r="M251" i="1"/>
  <c r="L251" i="1"/>
  <c r="K251" i="1"/>
  <c r="Q249" i="1"/>
  <c r="P249" i="1"/>
  <c r="O249" i="1"/>
  <c r="N249" i="1"/>
  <c r="M249" i="1"/>
  <c r="L249" i="1"/>
  <c r="K249" i="1"/>
  <c r="Q247" i="1"/>
  <c r="P247" i="1"/>
  <c r="O247" i="1"/>
  <c r="N247" i="1"/>
  <c r="M247" i="1"/>
  <c r="L247" i="1"/>
  <c r="K247" i="1"/>
  <c r="Q245" i="1"/>
  <c r="P245" i="1"/>
  <c r="O245" i="1"/>
  <c r="N245" i="1"/>
  <c r="M245" i="1"/>
  <c r="L245" i="1"/>
  <c r="K245" i="1"/>
  <c r="Q243" i="1"/>
  <c r="P243" i="1"/>
  <c r="O243" i="1"/>
  <c r="N243" i="1"/>
  <c r="M243" i="1"/>
  <c r="L243" i="1"/>
  <c r="K243" i="1"/>
  <c r="Q241" i="1"/>
  <c r="P241" i="1"/>
  <c r="O241" i="1"/>
  <c r="N241" i="1"/>
  <c r="M241" i="1"/>
  <c r="L241" i="1"/>
  <c r="K241" i="1"/>
  <c r="Q239" i="1"/>
  <c r="P239" i="1"/>
  <c r="O239" i="1"/>
  <c r="N239" i="1"/>
  <c r="M239" i="1"/>
  <c r="L239" i="1"/>
  <c r="K239" i="1"/>
  <c r="Q237" i="1"/>
  <c r="P237" i="1"/>
  <c r="O237" i="1"/>
  <c r="N237" i="1"/>
  <c r="M237" i="1"/>
  <c r="L237" i="1"/>
  <c r="K237" i="1"/>
  <c r="Q235" i="1"/>
  <c r="P235" i="1"/>
  <c r="O235" i="1"/>
  <c r="N235" i="1"/>
  <c r="M235" i="1"/>
  <c r="L235" i="1"/>
  <c r="K235" i="1"/>
  <c r="Q233" i="1"/>
  <c r="P233" i="1"/>
  <c r="O233" i="1"/>
  <c r="N233" i="1"/>
  <c r="M233" i="1"/>
  <c r="L233" i="1"/>
  <c r="K233" i="1"/>
  <c r="Q231" i="1"/>
  <c r="P231" i="1"/>
  <c r="O231" i="1"/>
  <c r="N231" i="1"/>
  <c r="M231" i="1"/>
  <c r="L231" i="1"/>
  <c r="K231" i="1"/>
  <c r="Q229" i="1"/>
  <c r="P229" i="1"/>
  <c r="O229" i="1"/>
  <c r="N229" i="1"/>
  <c r="M229" i="1"/>
  <c r="L229" i="1"/>
  <c r="K229" i="1"/>
  <c r="Q227" i="1"/>
  <c r="P227" i="1"/>
  <c r="O227" i="1"/>
  <c r="N227" i="1"/>
  <c r="M227" i="1"/>
  <c r="L227" i="1"/>
  <c r="K227" i="1"/>
  <c r="Q225" i="1"/>
  <c r="P225" i="1"/>
  <c r="O225" i="1"/>
  <c r="N225" i="1"/>
  <c r="M225" i="1"/>
  <c r="L225" i="1"/>
  <c r="K225" i="1"/>
  <c r="Q223" i="1"/>
  <c r="P223" i="1"/>
  <c r="O223" i="1"/>
  <c r="N223" i="1"/>
  <c r="M223" i="1"/>
  <c r="L223" i="1"/>
  <c r="K223" i="1"/>
  <c r="Q221" i="1"/>
  <c r="P221" i="1"/>
  <c r="O221" i="1"/>
  <c r="N221" i="1"/>
  <c r="M221" i="1"/>
  <c r="L221" i="1"/>
  <c r="K221" i="1"/>
  <c r="Q219" i="1"/>
  <c r="P219" i="1"/>
  <c r="O219" i="1"/>
  <c r="N219" i="1"/>
  <c r="M219" i="1"/>
  <c r="L219" i="1"/>
  <c r="K219" i="1"/>
  <c r="Q217" i="1"/>
  <c r="P217" i="1"/>
  <c r="O217" i="1"/>
  <c r="N217" i="1"/>
  <c r="M217" i="1"/>
  <c r="L217" i="1"/>
  <c r="K217" i="1"/>
  <c r="Q215" i="1"/>
  <c r="P215" i="1"/>
  <c r="O215" i="1"/>
  <c r="N215" i="1"/>
  <c r="M215" i="1"/>
  <c r="L215" i="1"/>
  <c r="K215" i="1"/>
  <c r="Q213" i="1"/>
  <c r="P213" i="1"/>
  <c r="O213" i="1"/>
  <c r="N213" i="1"/>
  <c r="M213" i="1"/>
  <c r="L213" i="1"/>
  <c r="K213" i="1"/>
  <c r="Q211" i="1"/>
  <c r="P211" i="1"/>
  <c r="O211" i="1"/>
  <c r="N211" i="1"/>
  <c r="M211" i="1"/>
  <c r="L211" i="1"/>
  <c r="K211" i="1"/>
  <c r="Q209" i="1"/>
  <c r="P209" i="1"/>
  <c r="O209" i="1"/>
  <c r="N209" i="1"/>
  <c r="M209" i="1"/>
  <c r="L209" i="1"/>
  <c r="K209" i="1"/>
  <c r="Q207" i="1"/>
  <c r="P207" i="1"/>
  <c r="O207" i="1"/>
  <c r="N207" i="1"/>
  <c r="M207" i="1"/>
  <c r="L207" i="1"/>
  <c r="K207" i="1"/>
  <c r="Q205" i="1"/>
  <c r="P205" i="1"/>
  <c r="O205" i="1"/>
  <c r="N205" i="1"/>
  <c r="M205" i="1"/>
  <c r="L205" i="1"/>
  <c r="K205" i="1"/>
  <c r="Q203" i="1"/>
  <c r="P203" i="1"/>
  <c r="O203" i="1"/>
  <c r="N203" i="1"/>
  <c r="M203" i="1"/>
  <c r="L203" i="1"/>
  <c r="K203" i="1"/>
  <c r="Q201" i="1"/>
  <c r="P201" i="1"/>
  <c r="O201" i="1"/>
  <c r="N201" i="1"/>
  <c r="M201" i="1"/>
  <c r="L201" i="1"/>
  <c r="K201" i="1"/>
  <c r="Q199" i="1"/>
  <c r="P199" i="1"/>
  <c r="O199" i="1"/>
  <c r="N199" i="1"/>
  <c r="M199" i="1"/>
  <c r="L199" i="1"/>
  <c r="K199" i="1"/>
  <c r="Q197" i="1"/>
  <c r="P197" i="1"/>
  <c r="O197" i="1"/>
  <c r="N197" i="1"/>
  <c r="M197" i="1"/>
  <c r="L197" i="1"/>
  <c r="K197" i="1"/>
  <c r="Q195" i="1"/>
  <c r="P195" i="1"/>
  <c r="O195" i="1"/>
  <c r="N195" i="1"/>
  <c r="M195" i="1"/>
  <c r="L195" i="1"/>
  <c r="K195" i="1"/>
  <c r="Q193" i="1"/>
  <c r="P193" i="1"/>
  <c r="O193" i="1"/>
  <c r="N193" i="1"/>
  <c r="M193" i="1"/>
  <c r="L193" i="1"/>
  <c r="K193" i="1"/>
  <c r="Q191" i="1"/>
  <c r="P191" i="1"/>
  <c r="O191" i="1"/>
  <c r="N191" i="1"/>
  <c r="M191" i="1"/>
  <c r="L191" i="1"/>
  <c r="K191" i="1"/>
  <c r="Q189" i="1"/>
  <c r="P189" i="1"/>
  <c r="O189" i="1"/>
  <c r="N189" i="1"/>
  <c r="M189" i="1"/>
  <c r="L189" i="1"/>
  <c r="K189" i="1"/>
  <c r="Q187" i="1"/>
  <c r="P187" i="1"/>
  <c r="O187" i="1"/>
  <c r="N187" i="1"/>
  <c r="M187" i="1"/>
  <c r="L187" i="1"/>
  <c r="K187" i="1"/>
  <c r="Q185" i="1"/>
  <c r="P185" i="1"/>
  <c r="O185" i="1"/>
  <c r="N185" i="1"/>
  <c r="M185" i="1"/>
  <c r="L185" i="1"/>
  <c r="K185" i="1"/>
  <c r="Q183" i="1"/>
  <c r="P183" i="1"/>
  <c r="O183" i="1"/>
  <c r="N183" i="1"/>
  <c r="M183" i="1"/>
  <c r="L183" i="1"/>
  <c r="K183" i="1"/>
  <c r="Q181" i="1"/>
  <c r="P181" i="1"/>
  <c r="O181" i="1"/>
  <c r="N181" i="1"/>
  <c r="M181" i="1"/>
  <c r="L181" i="1"/>
  <c r="K181" i="1"/>
  <c r="Q179" i="1"/>
  <c r="P179" i="1"/>
  <c r="O179" i="1"/>
  <c r="N179" i="1"/>
  <c r="M179" i="1"/>
  <c r="L179" i="1"/>
  <c r="K179" i="1"/>
  <c r="Q177" i="1"/>
  <c r="P177" i="1"/>
  <c r="O177" i="1"/>
  <c r="N177" i="1"/>
  <c r="M177" i="1"/>
  <c r="L177" i="1"/>
  <c r="K177" i="1"/>
  <c r="Q175" i="1"/>
  <c r="P175" i="1"/>
  <c r="O175" i="1"/>
  <c r="N175" i="1"/>
  <c r="M175" i="1"/>
  <c r="L175" i="1"/>
  <c r="K175" i="1"/>
  <c r="Q173" i="1"/>
  <c r="P173" i="1"/>
  <c r="O173" i="1"/>
  <c r="N173" i="1"/>
  <c r="M173" i="1"/>
  <c r="L173" i="1"/>
  <c r="K173" i="1"/>
  <c r="Q171" i="1"/>
  <c r="P171" i="1"/>
  <c r="O171" i="1"/>
  <c r="N171" i="1"/>
  <c r="M171" i="1"/>
  <c r="L171" i="1"/>
  <c r="K171" i="1"/>
  <c r="Q169" i="1"/>
  <c r="P169" i="1"/>
  <c r="O169" i="1"/>
  <c r="N169" i="1"/>
  <c r="M169" i="1"/>
  <c r="L169" i="1"/>
  <c r="K169" i="1"/>
  <c r="Q167" i="1"/>
  <c r="P167" i="1"/>
  <c r="O167" i="1"/>
  <c r="N167" i="1"/>
  <c r="M167" i="1"/>
  <c r="L167" i="1"/>
  <c r="K167" i="1"/>
  <c r="Q165" i="1"/>
  <c r="P165" i="1"/>
  <c r="O165" i="1"/>
  <c r="N165" i="1"/>
  <c r="M165" i="1"/>
  <c r="L165" i="1"/>
  <c r="K165" i="1"/>
  <c r="Q163" i="1"/>
  <c r="P163" i="1"/>
  <c r="O163" i="1"/>
  <c r="N163" i="1"/>
  <c r="M163" i="1"/>
  <c r="L163" i="1"/>
  <c r="K163" i="1"/>
  <c r="Q161" i="1"/>
  <c r="P161" i="1"/>
  <c r="O161" i="1"/>
  <c r="N161" i="1"/>
  <c r="M161" i="1"/>
  <c r="L161" i="1"/>
  <c r="K161" i="1"/>
  <c r="Q159" i="1"/>
  <c r="P159" i="1"/>
  <c r="O159" i="1"/>
  <c r="N159" i="1"/>
  <c r="M159" i="1"/>
  <c r="L159" i="1"/>
  <c r="K159" i="1"/>
  <c r="Q157" i="1"/>
  <c r="P157" i="1"/>
  <c r="O157" i="1"/>
  <c r="N157" i="1"/>
  <c r="M157" i="1"/>
  <c r="L157" i="1"/>
  <c r="K157" i="1"/>
  <c r="Q155" i="1"/>
  <c r="P155" i="1"/>
  <c r="O155" i="1"/>
  <c r="N155" i="1"/>
  <c r="M155" i="1"/>
  <c r="L155" i="1"/>
  <c r="K155" i="1"/>
  <c r="Q153" i="1"/>
  <c r="P153" i="1"/>
  <c r="O153" i="1"/>
  <c r="N153" i="1"/>
  <c r="M153" i="1"/>
  <c r="L153" i="1"/>
  <c r="K153" i="1"/>
  <c r="Q151" i="1"/>
  <c r="P151" i="1"/>
  <c r="O151" i="1"/>
  <c r="N151" i="1"/>
  <c r="M151" i="1"/>
  <c r="L151" i="1"/>
  <c r="K151" i="1"/>
  <c r="Q149" i="1"/>
  <c r="P149" i="1"/>
  <c r="O149" i="1"/>
  <c r="N149" i="1"/>
  <c r="M149" i="1"/>
  <c r="L149" i="1"/>
  <c r="K149" i="1"/>
  <c r="Q147" i="1"/>
  <c r="P147" i="1"/>
  <c r="O147" i="1"/>
  <c r="N147" i="1"/>
  <c r="M147" i="1"/>
  <c r="L147" i="1"/>
  <c r="K147" i="1"/>
  <c r="Q145" i="1"/>
  <c r="P145" i="1"/>
  <c r="O145" i="1"/>
  <c r="N145" i="1"/>
  <c r="M145" i="1"/>
  <c r="L145" i="1"/>
  <c r="K145" i="1"/>
  <c r="Q143" i="1"/>
  <c r="P143" i="1"/>
  <c r="O143" i="1"/>
  <c r="N143" i="1"/>
  <c r="M143" i="1"/>
  <c r="L143" i="1"/>
  <c r="K143" i="1"/>
  <c r="Q141" i="1"/>
  <c r="P141" i="1"/>
  <c r="O141" i="1"/>
  <c r="N141" i="1"/>
  <c r="M141" i="1"/>
  <c r="L141" i="1"/>
  <c r="K141" i="1"/>
  <c r="Q139" i="1"/>
  <c r="P139" i="1"/>
  <c r="O139" i="1"/>
  <c r="N139" i="1"/>
  <c r="M139" i="1"/>
  <c r="L139" i="1"/>
  <c r="K139" i="1"/>
  <c r="Q137" i="1"/>
  <c r="P137" i="1"/>
  <c r="O137" i="1"/>
  <c r="N137" i="1"/>
  <c r="M137" i="1"/>
  <c r="L137" i="1"/>
  <c r="K137" i="1"/>
  <c r="Q135" i="1"/>
  <c r="P135" i="1"/>
  <c r="O135" i="1"/>
  <c r="N135" i="1"/>
  <c r="M135" i="1"/>
  <c r="L135" i="1"/>
  <c r="K135" i="1"/>
  <c r="Q133" i="1"/>
  <c r="P133" i="1"/>
  <c r="O133" i="1"/>
  <c r="N133" i="1"/>
  <c r="M133" i="1"/>
  <c r="L133" i="1"/>
  <c r="K133" i="1"/>
  <c r="Q131" i="1"/>
  <c r="P131" i="1"/>
  <c r="O131" i="1"/>
  <c r="N131" i="1"/>
  <c r="M131" i="1"/>
  <c r="L131" i="1"/>
  <c r="K131" i="1"/>
  <c r="Q129" i="1"/>
  <c r="P129" i="1"/>
  <c r="O129" i="1"/>
  <c r="N129" i="1"/>
  <c r="M129" i="1"/>
  <c r="L129" i="1"/>
  <c r="K129" i="1"/>
  <c r="Q127" i="1"/>
  <c r="P127" i="1"/>
  <c r="O127" i="1"/>
  <c r="N127" i="1"/>
  <c r="M127" i="1"/>
  <c r="L127" i="1"/>
  <c r="K127" i="1"/>
  <c r="Q125" i="1"/>
  <c r="P125" i="1"/>
  <c r="O125" i="1"/>
  <c r="N125" i="1"/>
  <c r="M125" i="1"/>
  <c r="L125" i="1"/>
  <c r="K125" i="1"/>
  <c r="Q123" i="1"/>
  <c r="P123" i="1"/>
  <c r="O123" i="1"/>
  <c r="N123" i="1"/>
  <c r="M123" i="1"/>
  <c r="L123" i="1"/>
  <c r="K123" i="1"/>
  <c r="Q121" i="1"/>
  <c r="P121" i="1"/>
  <c r="O121" i="1"/>
  <c r="N121" i="1"/>
  <c r="M121" i="1"/>
  <c r="L121" i="1"/>
  <c r="K121" i="1"/>
  <c r="Q119" i="1"/>
  <c r="P119" i="1"/>
  <c r="O119" i="1"/>
  <c r="N119" i="1"/>
  <c r="M119" i="1"/>
  <c r="L119" i="1"/>
  <c r="K119" i="1"/>
  <c r="Q117" i="1"/>
  <c r="P117" i="1"/>
  <c r="O117" i="1"/>
  <c r="N117" i="1"/>
  <c r="M117" i="1"/>
  <c r="L117" i="1"/>
  <c r="K117" i="1"/>
  <c r="Q115" i="1"/>
  <c r="P115" i="1"/>
  <c r="O115" i="1"/>
  <c r="N115" i="1"/>
  <c r="M115" i="1"/>
  <c r="L115" i="1"/>
  <c r="K115" i="1"/>
  <c r="Q113" i="1"/>
  <c r="P113" i="1"/>
  <c r="O113" i="1"/>
  <c r="N113" i="1"/>
  <c r="M113" i="1"/>
  <c r="L113" i="1"/>
  <c r="K113" i="1"/>
  <c r="Q111" i="1"/>
  <c r="P111" i="1"/>
  <c r="O111" i="1"/>
  <c r="N111" i="1"/>
  <c r="M111" i="1"/>
  <c r="L111" i="1"/>
  <c r="K111" i="1"/>
  <c r="Q109" i="1"/>
  <c r="P109" i="1"/>
  <c r="O109" i="1"/>
  <c r="N109" i="1"/>
  <c r="M109" i="1"/>
  <c r="L109" i="1"/>
  <c r="K109" i="1"/>
  <c r="Q107" i="1"/>
  <c r="P107" i="1"/>
  <c r="O107" i="1"/>
  <c r="N107" i="1"/>
  <c r="M107" i="1"/>
  <c r="L107" i="1"/>
  <c r="K107" i="1"/>
  <c r="Q105" i="1"/>
  <c r="P105" i="1"/>
  <c r="O105" i="1"/>
  <c r="N105" i="1"/>
  <c r="M105" i="1"/>
  <c r="L105" i="1"/>
  <c r="K105" i="1"/>
  <c r="Q103" i="1"/>
  <c r="P103" i="1"/>
  <c r="O103" i="1"/>
  <c r="N103" i="1"/>
  <c r="M103" i="1"/>
  <c r="L103" i="1"/>
  <c r="K103" i="1"/>
  <c r="Q101" i="1"/>
  <c r="P101" i="1"/>
  <c r="O101" i="1"/>
  <c r="N101" i="1"/>
  <c r="M101" i="1"/>
  <c r="L101" i="1"/>
  <c r="K101" i="1"/>
  <c r="Q99" i="1"/>
  <c r="P99" i="1"/>
  <c r="O99" i="1"/>
  <c r="N99" i="1"/>
  <c r="M99" i="1"/>
  <c r="L99" i="1"/>
  <c r="K99" i="1"/>
  <c r="Q97" i="1"/>
  <c r="P97" i="1"/>
  <c r="O97" i="1"/>
  <c r="N97" i="1"/>
  <c r="M97" i="1"/>
  <c r="L97" i="1"/>
  <c r="K97" i="1"/>
  <c r="Q95" i="1"/>
  <c r="P95" i="1"/>
  <c r="O95" i="1"/>
  <c r="N95" i="1"/>
  <c r="M95" i="1"/>
  <c r="L95" i="1"/>
  <c r="K95" i="1"/>
  <c r="Q93" i="1"/>
  <c r="P93" i="1"/>
  <c r="O93" i="1"/>
  <c r="N93" i="1"/>
  <c r="M93" i="1"/>
  <c r="L93" i="1"/>
  <c r="K93" i="1"/>
  <c r="Q91" i="1"/>
  <c r="P91" i="1"/>
  <c r="O91" i="1"/>
  <c r="N91" i="1"/>
  <c r="M91" i="1"/>
  <c r="L91" i="1"/>
  <c r="K91" i="1"/>
  <c r="Q89" i="1"/>
  <c r="P89" i="1"/>
  <c r="O89" i="1"/>
  <c r="N89" i="1"/>
  <c r="M89" i="1"/>
  <c r="L89" i="1"/>
  <c r="K89" i="1"/>
  <c r="Q87" i="1"/>
  <c r="P87" i="1"/>
  <c r="O87" i="1"/>
  <c r="N87" i="1"/>
  <c r="M87" i="1"/>
  <c r="L87" i="1"/>
  <c r="K87" i="1"/>
  <c r="Q85" i="1"/>
  <c r="P85" i="1"/>
  <c r="O85" i="1"/>
  <c r="N85" i="1"/>
  <c r="M85" i="1"/>
  <c r="L85" i="1"/>
  <c r="K85" i="1"/>
  <c r="Q83" i="1"/>
  <c r="P83" i="1"/>
  <c r="O83" i="1"/>
  <c r="N83" i="1"/>
  <c r="M83" i="1"/>
  <c r="L83" i="1"/>
  <c r="K83" i="1"/>
  <c r="Q81" i="1"/>
  <c r="P81" i="1"/>
  <c r="O81" i="1"/>
  <c r="N81" i="1"/>
  <c r="M81" i="1"/>
  <c r="L81" i="1"/>
  <c r="K81" i="1"/>
  <c r="Q79" i="1"/>
  <c r="P79" i="1"/>
  <c r="O79" i="1"/>
  <c r="N79" i="1"/>
  <c r="M79" i="1"/>
  <c r="L79" i="1"/>
  <c r="K79" i="1"/>
  <c r="Q77" i="1"/>
  <c r="P77" i="1"/>
  <c r="O77" i="1"/>
  <c r="N77" i="1"/>
  <c r="M77" i="1"/>
  <c r="L77" i="1"/>
  <c r="K77" i="1"/>
  <c r="Q75" i="1"/>
  <c r="P75" i="1"/>
  <c r="O75" i="1"/>
  <c r="N75" i="1"/>
  <c r="M75" i="1"/>
  <c r="L75" i="1"/>
  <c r="K75" i="1"/>
  <c r="Q73" i="1"/>
  <c r="P73" i="1"/>
  <c r="O73" i="1"/>
  <c r="N73" i="1"/>
  <c r="M73" i="1"/>
  <c r="L73" i="1"/>
  <c r="K73" i="1"/>
  <c r="Q71" i="1"/>
  <c r="P71" i="1"/>
  <c r="O71" i="1"/>
  <c r="N71" i="1"/>
  <c r="M71" i="1"/>
  <c r="L71" i="1"/>
  <c r="K71" i="1"/>
  <c r="Q69" i="1"/>
  <c r="P69" i="1"/>
  <c r="O69" i="1"/>
  <c r="N69" i="1"/>
  <c r="M69" i="1"/>
  <c r="L69" i="1"/>
  <c r="K69" i="1"/>
  <c r="Q67" i="1"/>
  <c r="P67" i="1"/>
  <c r="O67" i="1"/>
  <c r="N67" i="1"/>
  <c r="M67" i="1"/>
  <c r="L67" i="1"/>
  <c r="K67" i="1"/>
  <c r="Q65" i="1"/>
  <c r="P65" i="1"/>
  <c r="O65" i="1"/>
  <c r="N65" i="1"/>
  <c r="M65" i="1"/>
  <c r="L65" i="1"/>
  <c r="K65" i="1"/>
  <c r="Q63" i="1"/>
  <c r="P63" i="1"/>
  <c r="O63" i="1"/>
  <c r="N63" i="1"/>
  <c r="M63" i="1"/>
  <c r="L63" i="1"/>
  <c r="K63" i="1"/>
  <c r="Q61" i="1"/>
  <c r="P61" i="1"/>
  <c r="O61" i="1"/>
  <c r="N61" i="1"/>
  <c r="M61" i="1"/>
  <c r="L61" i="1"/>
  <c r="K61" i="1"/>
  <c r="Q59" i="1"/>
  <c r="P59" i="1"/>
  <c r="O59" i="1"/>
  <c r="N59" i="1"/>
  <c r="M59" i="1"/>
  <c r="L59" i="1"/>
  <c r="K59" i="1"/>
  <c r="Q57" i="1"/>
  <c r="P57" i="1"/>
  <c r="O57" i="1"/>
  <c r="N57" i="1"/>
  <c r="M57" i="1"/>
  <c r="L57" i="1"/>
  <c r="K57" i="1"/>
  <c r="Q55" i="1"/>
  <c r="P55" i="1"/>
  <c r="O55" i="1"/>
  <c r="N55" i="1"/>
  <c r="M55" i="1"/>
  <c r="L55" i="1"/>
  <c r="K55" i="1"/>
  <c r="Q53" i="1"/>
  <c r="P53" i="1"/>
  <c r="O53" i="1"/>
  <c r="N53" i="1"/>
  <c r="M53" i="1"/>
  <c r="L53" i="1"/>
  <c r="K53" i="1"/>
  <c r="Q51" i="1"/>
  <c r="P51" i="1"/>
  <c r="O51" i="1"/>
  <c r="N51" i="1"/>
  <c r="M51" i="1"/>
  <c r="L51" i="1"/>
  <c r="K51" i="1"/>
  <c r="Q49" i="1"/>
  <c r="P49" i="1"/>
  <c r="O49" i="1"/>
  <c r="N49" i="1"/>
  <c r="M49" i="1"/>
  <c r="L49" i="1"/>
  <c r="K49" i="1"/>
  <c r="Q47" i="1"/>
  <c r="P47" i="1"/>
  <c r="O47" i="1"/>
  <c r="N47" i="1"/>
  <c r="M47" i="1"/>
  <c r="L47" i="1"/>
  <c r="K47" i="1"/>
  <c r="Q45" i="1"/>
  <c r="P45" i="1"/>
  <c r="O45" i="1"/>
  <c r="N45" i="1"/>
  <c r="M45" i="1"/>
  <c r="L45" i="1"/>
  <c r="K45" i="1"/>
  <c r="Q43" i="1"/>
  <c r="P43" i="1"/>
  <c r="O43" i="1"/>
  <c r="N43" i="1"/>
  <c r="M43" i="1"/>
  <c r="L43" i="1"/>
  <c r="K43" i="1"/>
  <c r="Q41" i="1"/>
  <c r="P41" i="1"/>
  <c r="O41" i="1"/>
  <c r="N41" i="1"/>
  <c r="M41" i="1"/>
  <c r="L41" i="1"/>
  <c r="K41" i="1"/>
  <c r="Q39" i="1"/>
  <c r="P39" i="1"/>
  <c r="O39" i="1"/>
  <c r="N39" i="1"/>
  <c r="M39" i="1"/>
  <c r="L39" i="1"/>
  <c r="K39" i="1"/>
  <c r="Q37" i="1"/>
  <c r="P37" i="1"/>
  <c r="O37" i="1"/>
  <c r="N37" i="1"/>
  <c r="M37" i="1"/>
  <c r="L37" i="1"/>
  <c r="K37" i="1"/>
  <c r="Q35" i="1"/>
  <c r="P35" i="1"/>
  <c r="O35" i="1"/>
  <c r="N35" i="1"/>
  <c r="M35" i="1"/>
  <c r="L35" i="1"/>
  <c r="K35" i="1"/>
  <c r="Q33" i="1"/>
  <c r="P33" i="1"/>
  <c r="O33" i="1"/>
  <c r="N33" i="1"/>
  <c r="M33" i="1"/>
  <c r="L33" i="1"/>
  <c r="K33" i="1"/>
  <c r="Q31" i="1"/>
  <c r="P31" i="1"/>
  <c r="O31" i="1"/>
  <c r="N31" i="1"/>
  <c r="M31" i="1"/>
  <c r="L31" i="1"/>
  <c r="K31" i="1"/>
  <c r="Q29" i="1"/>
  <c r="P29" i="1"/>
  <c r="O29" i="1"/>
  <c r="N29" i="1"/>
  <c r="M29" i="1"/>
  <c r="L29" i="1"/>
  <c r="K29" i="1"/>
  <c r="Q27" i="1"/>
  <c r="P27" i="1"/>
  <c r="O27" i="1"/>
  <c r="N27" i="1"/>
  <c r="M27" i="1"/>
  <c r="L27" i="1"/>
  <c r="K27" i="1"/>
  <c r="Q25" i="1"/>
  <c r="P25" i="1"/>
  <c r="O25" i="1"/>
  <c r="N25" i="1"/>
  <c r="M25" i="1"/>
  <c r="L25" i="1"/>
  <c r="K25" i="1"/>
  <c r="Q23" i="1"/>
  <c r="P23" i="1"/>
  <c r="O23" i="1"/>
  <c r="N23" i="1"/>
  <c r="M23" i="1"/>
  <c r="L23" i="1"/>
  <c r="K23" i="1"/>
  <c r="Q21" i="1"/>
  <c r="P21" i="1"/>
  <c r="O21" i="1"/>
  <c r="N21" i="1"/>
  <c r="M21" i="1"/>
  <c r="L21" i="1"/>
  <c r="K21" i="1"/>
  <c r="Q19" i="1"/>
  <c r="P19" i="1"/>
  <c r="O19" i="1"/>
  <c r="N19" i="1"/>
  <c r="M19" i="1"/>
  <c r="L19" i="1"/>
  <c r="K19" i="1"/>
  <c r="Q17" i="1"/>
  <c r="P17" i="1"/>
  <c r="O17" i="1"/>
  <c r="N17" i="1"/>
  <c r="M17" i="1"/>
  <c r="L17" i="1"/>
  <c r="K17" i="1"/>
  <c r="Q15" i="1"/>
  <c r="P15" i="1"/>
  <c r="O15" i="1"/>
  <c r="N15" i="1"/>
  <c r="M15" i="1"/>
  <c r="L15" i="1"/>
  <c r="K15" i="1"/>
  <c r="Q13" i="1"/>
  <c r="P13" i="1"/>
  <c r="O13" i="1"/>
  <c r="N13" i="1"/>
  <c r="M13" i="1"/>
  <c r="L13" i="1"/>
  <c r="K13" i="1"/>
  <c r="Q11" i="1"/>
  <c r="P11" i="1"/>
  <c r="O11" i="1"/>
  <c r="N11" i="1"/>
  <c r="M11" i="1"/>
  <c r="L11" i="1"/>
  <c r="K11" i="1"/>
  <c r="Q9" i="1"/>
  <c r="P9" i="1"/>
  <c r="O9" i="1"/>
  <c r="N9" i="1"/>
  <c r="M9" i="1"/>
  <c r="L9" i="1"/>
  <c r="K9" i="1"/>
  <c r="Q7" i="1"/>
  <c r="P7" i="1"/>
  <c r="O7" i="1"/>
  <c r="N7" i="1"/>
  <c r="M7" i="1"/>
  <c r="L7" i="1"/>
  <c r="K7" i="1"/>
  <c r="Q5" i="1"/>
  <c r="P5" i="1"/>
  <c r="O5" i="1"/>
  <c r="N5" i="1"/>
  <c r="M5" i="1"/>
  <c r="L5" i="1"/>
  <c r="K5" i="1"/>
  <c r="Q3" i="1"/>
  <c r="P3" i="1"/>
  <c r="O3" i="1"/>
  <c r="N3" i="1"/>
  <c r="M3" i="1"/>
  <c r="L3" i="1"/>
  <c r="K3" i="1"/>
</calcChain>
</file>

<file path=xl/sharedStrings.xml><?xml version="1.0" encoding="utf-8"?>
<sst xmlns="http://schemas.openxmlformats.org/spreadsheetml/2006/main" count="1404" uniqueCount="369">
  <si>
    <t>Activa (1) - Gemeenten [342]</t>
  </si>
  <si>
    <t/>
  </si>
  <si>
    <t>2017</t>
  </si>
  <si>
    <t>2018</t>
  </si>
  <si>
    <t>2019</t>
  </si>
  <si>
    <t>2020</t>
  </si>
  <si>
    <t>2021</t>
  </si>
  <si>
    <t>2022</t>
  </si>
  <si>
    <t>2023</t>
  </si>
  <si>
    <t>Gemeente Aa en Hunze</t>
  </si>
  <si>
    <t>A223a - Rekening courant verhouding met het Rijk</t>
  </si>
  <si>
    <t>A225a - Uitzettingen in ’s Rijks schatkist met een looptijd &lt; 1 jaar</t>
  </si>
  <si>
    <t>Gemeente Aalsmeer</t>
  </si>
  <si>
    <t>Gemeente Aalten</t>
  </si>
  <si>
    <t>Gemeente Achtkarspelen</t>
  </si>
  <si>
    <t>Gemeente Alblasserdam</t>
  </si>
  <si>
    <t>Gemeente Albrandswaard</t>
  </si>
  <si>
    <t>Gemeente Alkmaar</t>
  </si>
  <si>
    <t>Gemeente Almelo</t>
  </si>
  <si>
    <t>Gemeente Almere</t>
  </si>
  <si>
    <t>Gemeente Alphen aan den Rijn</t>
  </si>
  <si>
    <t>Gemeente Alphen-Chaam</t>
  </si>
  <si>
    <t>Gemeente Altena</t>
  </si>
  <si>
    <t>Gemeente Ameland</t>
  </si>
  <si>
    <t>Gemeente Amersfoort</t>
  </si>
  <si>
    <t>Gemeente Amstelveen</t>
  </si>
  <si>
    <t>Gemeente Amsterdam</t>
  </si>
  <si>
    <t>Gemeente Apeldoorn</t>
  </si>
  <si>
    <t>Gemeente Arnhem</t>
  </si>
  <si>
    <t>Gemeente Assen</t>
  </si>
  <si>
    <t>Gemeente Asten</t>
  </si>
  <si>
    <t>Gemeente Baarle-Nassau</t>
  </si>
  <si>
    <t>Gemeente Baarn</t>
  </si>
  <si>
    <t>Gemeente Barendrecht</t>
  </si>
  <si>
    <t>Gemeente Barneveld</t>
  </si>
  <si>
    <t>Gemeente Beek</t>
  </si>
  <si>
    <t>Gemeente Beekdaelen</t>
  </si>
  <si>
    <t>Gemeente Beesel</t>
  </si>
  <si>
    <t>Gemeente Berg en Dal</t>
  </si>
  <si>
    <t>Gemeente Bergeijk</t>
  </si>
  <si>
    <t>Gemeente Bergen (L.)</t>
  </si>
  <si>
    <t>Gemeente Bergen (NH.)</t>
  </si>
  <si>
    <t>Gemeente Bergen op Zoom</t>
  </si>
  <si>
    <t>Gemeente Berkelland</t>
  </si>
  <si>
    <t>Gemeente Bernheze</t>
  </si>
  <si>
    <t>Gemeente Best</t>
  </si>
  <si>
    <t>Gemeente Beuningen</t>
  </si>
  <si>
    <t>Gemeente Beverwijk</t>
  </si>
  <si>
    <t>Gemeente Bladel</t>
  </si>
  <si>
    <t>Gemeente Blaricum</t>
  </si>
  <si>
    <t>Gemeente Bloemendaal</t>
  </si>
  <si>
    <t>Gemeente Bodegraven-Reeuwijk</t>
  </si>
  <si>
    <t>Gemeente Boekel</t>
  </si>
  <si>
    <t>Gemeente Borger-Odoorn</t>
  </si>
  <si>
    <t>Gemeente Borne</t>
  </si>
  <si>
    <t>Gemeente Borsele</t>
  </si>
  <si>
    <t>Gemeente Boxtel</t>
  </si>
  <si>
    <t>Gemeente Breda</t>
  </si>
  <si>
    <t>Gemeente Bronckhorst</t>
  </si>
  <si>
    <t>Gemeente Brummen</t>
  </si>
  <si>
    <t>Gemeente Brunssum</t>
  </si>
  <si>
    <t>Gemeente Bunnik</t>
  </si>
  <si>
    <t>Gemeente Bunschoten</t>
  </si>
  <si>
    <t>Gemeente Buren</t>
  </si>
  <si>
    <t>Gemeente Capelle aan den IJssel</t>
  </si>
  <si>
    <t>Gemeente Castricum</t>
  </si>
  <si>
    <t>Gemeente Coevorden</t>
  </si>
  <si>
    <t>Gemeente Cranendonck</t>
  </si>
  <si>
    <t>Gemeente Culemborg</t>
  </si>
  <si>
    <t>Gemeente Dalfsen</t>
  </si>
  <si>
    <t>Gemeente Dantumadiel</t>
  </si>
  <si>
    <t>Gemeente De Bilt</t>
  </si>
  <si>
    <t>Gemeente De Fryske Marren</t>
  </si>
  <si>
    <t>Gemeente De Ronde Venen</t>
  </si>
  <si>
    <t>Gemeente De Wolden</t>
  </si>
  <si>
    <t>Gemeente Delft</t>
  </si>
  <si>
    <t>Gemeente Den Haag</t>
  </si>
  <si>
    <t>Gemeente Den Helder</t>
  </si>
  <si>
    <t>Gemeente Deurne</t>
  </si>
  <si>
    <t>Gemeente Deventer</t>
  </si>
  <si>
    <t>Gemeente Diemen</t>
  </si>
  <si>
    <t>Gemeente Dijk en Waard</t>
  </si>
  <si>
    <t>Gemeente Dinkelland</t>
  </si>
  <si>
    <t>Gemeente Doesburg</t>
  </si>
  <si>
    <t>Gemeente Doetinchem</t>
  </si>
  <si>
    <t>Gemeente Dongen</t>
  </si>
  <si>
    <t>Gemeente Dordrecht</t>
  </si>
  <si>
    <t>Gemeente Drechterland</t>
  </si>
  <si>
    <t>Gemeente Drimmelen</t>
  </si>
  <si>
    <t>Gemeente Dronten</t>
  </si>
  <si>
    <t>Gemeente Druten</t>
  </si>
  <si>
    <t>Gemeente Duiven</t>
  </si>
  <si>
    <t>Gemeente Echt-Susteren</t>
  </si>
  <si>
    <t>Gemeente Edam-Volendam</t>
  </si>
  <si>
    <t>Gemeente Ede</t>
  </si>
  <si>
    <t>Gemeente Eemnes</t>
  </si>
  <si>
    <t>Gemeente Eemsdelta</t>
  </si>
  <si>
    <t>Gemeente Eersel</t>
  </si>
  <si>
    <t>Gemeente Eijsden-Margraten</t>
  </si>
  <si>
    <t>Gemeente Eindhoven</t>
  </si>
  <si>
    <t>Gemeente Elburg</t>
  </si>
  <si>
    <t>Gemeente Emmen</t>
  </si>
  <si>
    <t>Gemeente Enkhuizen</t>
  </si>
  <si>
    <t>Gemeente Enschede</t>
  </si>
  <si>
    <t>Gemeente Epe</t>
  </si>
  <si>
    <t>Gemeente Ermelo</t>
  </si>
  <si>
    <t>Gemeente Etten-Leur</t>
  </si>
  <si>
    <t>Gemeente Geertruidenberg</t>
  </si>
  <si>
    <t>Gemeente Geldrop-Mierlo</t>
  </si>
  <si>
    <t>Gemeente Gemert-Bakel</t>
  </si>
  <si>
    <t>Gemeente Gennep</t>
  </si>
  <si>
    <t>Gemeente Gilze en Rijen</t>
  </si>
  <si>
    <t>Gemeente Goeree-Overflakkee</t>
  </si>
  <si>
    <t>Gemeente Goes</t>
  </si>
  <si>
    <t>Gemeente Goirle</t>
  </si>
  <si>
    <t>Gemeente Gooise Meren</t>
  </si>
  <si>
    <t>Gemeente Gorinchem</t>
  </si>
  <si>
    <t>Gemeente Gouda</t>
  </si>
  <si>
    <t>Gemeente Groningen</t>
  </si>
  <si>
    <t>Gemeente Gulpen-Wittem</t>
  </si>
  <si>
    <t>Gemeente Haaksbergen</t>
  </si>
  <si>
    <t>Gemeente Haarlem</t>
  </si>
  <si>
    <t>Gemeente Haarlemmermeer</t>
  </si>
  <si>
    <t>Gemeente Halderberge</t>
  </si>
  <si>
    <t>Gemeente Hardenberg</t>
  </si>
  <si>
    <t>Gemeente Harderwijk</t>
  </si>
  <si>
    <t>Gemeente Hardinxveld-Giessendam</t>
  </si>
  <si>
    <t>Gemeente Harlingen</t>
  </si>
  <si>
    <t>Gemeente Hattem</t>
  </si>
  <si>
    <t>Gemeente Heemskerk</t>
  </si>
  <si>
    <t>Gemeente Heemstede</t>
  </si>
  <si>
    <t>Gemeente Heerde</t>
  </si>
  <si>
    <t>Gemeente Heerenveen</t>
  </si>
  <si>
    <t>Gemeente Heerlen</t>
  </si>
  <si>
    <t>Gemeente Heeze-Leende</t>
  </si>
  <si>
    <t>Gemeente Heiloo</t>
  </si>
  <si>
    <t>Gemeente Hellendoorn</t>
  </si>
  <si>
    <t>Gemeente Helmond</t>
  </si>
  <si>
    <t>Gemeente Hendrik-Ido-Ambacht</t>
  </si>
  <si>
    <t>Gemeente Hengelo</t>
  </si>
  <si>
    <t>Gemeente Het Hogeland</t>
  </si>
  <si>
    <t>Gemeente Heumen</t>
  </si>
  <si>
    <t>Gemeente Heusden</t>
  </si>
  <si>
    <t>Gemeente Hillegom</t>
  </si>
  <si>
    <t>Gemeente Hilvarenbeek</t>
  </si>
  <si>
    <t>Gemeente Hilversum</t>
  </si>
  <si>
    <t>Gemeente Hoeksche Waard</t>
  </si>
  <si>
    <t>Gemeente Hof van Twente</t>
  </si>
  <si>
    <t>Gemeente Hollands Kroon</t>
  </si>
  <si>
    <t>Gemeente Hoogeveen</t>
  </si>
  <si>
    <t>Gemeente Hoorn</t>
  </si>
  <si>
    <t>Gemeente Horst aan de Maas</t>
  </si>
  <si>
    <t>Gemeente Houten</t>
  </si>
  <si>
    <t>Gemeente Huizen</t>
  </si>
  <si>
    <t>Gemeente Hulst</t>
  </si>
  <si>
    <t>Gemeente IJsselstein</t>
  </si>
  <si>
    <t>Gemeente Kaag en Braassem</t>
  </si>
  <si>
    <t>Gemeente Kampen</t>
  </si>
  <si>
    <t>Gemeente Kapelle</t>
  </si>
  <si>
    <t>Gemeente Katwijk</t>
  </si>
  <si>
    <t>Gemeente Kerkrade</t>
  </si>
  <si>
    <t>Gemeente Koggenland</t>
  </si>
  <si>
    <t>Gemeente Krimpen aan den IJssel</t>
  </si>
  <si>
    <t>Gemeente Krimpenerwaard</t>
  </si>
  <si>
    <t>Gemeente Laarbeek</t>
  </si>
  <si>
    <t>Gemeente Land van Cuijk</t>
  </si>
  <si>
    <t>Gemeente Landgraaf</t>
  </si>
  <si>
    <t>Gemeente Landsmeer</t>
  </si>
  <si>
    <t>Gemeente Lansingerland</t>
  </si>
  <si>
    <t>Gemeente Laren</t>
  </si>
  <si>
    <t>Gemeente Leeuwarden</t>
  </si>
  <si>
    <t>Gemeente Leiden</t>
  </si>
  <si>
    <t>Gemeente Leiderdorp</t>
  </si>
  <si>
    <t>Gemeente Leidschendam-Voorburg</t>
  </si>
  <si>
    <t>Gemeente Lelystad</t>
  </si>
  <si>
    <t>Gemeente Leudal</t>
  </si>
  <si>
    <t>Gemeente Leusden</t>
  </si>
  <si>
    <t>Gemeente Lingewaard</t>
  </si>
  <si>
    <t>Gemeente Lisse</t>
  </si>
  <si>
    <t>Gemeente Lochem</t>
  </si>
  <si>
    <t>Gemeente Loon op Zand</t>
  </si>
  <si>
    <t>Gemeente Lopik</t>
  </si>
  <si>
    <t>Gemeente Losser</t>
  </si>
  <si>
    <t>Gemeente Maasdriel</t>
  </si>
  <si>
    <t>Gemeente Maasgouw</t>
  </si>
  <si>
    <t>Gemeente Maashorst</t>
  </si>
  <si>
    <t>Gemeente Maassluis</t>
  </si>
  <si>
    <t>Gemeente Maastricht</t>
  </si>
  <si>
    <t>Gemeente Medemblik</t>
  </si>
  <si>
    <t>Gemeente Meerssen</t>
  </si>
  <si>
    <t>Gemeente Meierijstad</t>
  </si>
  <si>
    <t>Gemeente Meppel</t>
  </si>
  <si>
    <t>Gemeente Middelburg</t>
  </si>
  <si>
    <t>Gemeente Midden-Delfland</t>
  </si>
  <si>
    <t>Gemeente Midden-Drenthe</t>
  </si>
  <si>
    <t>Gemeente Midden-Groningen</t>
  </si>
  <si>
    <t>Gemeente Moerdijk</t>
  </si>
  <si>
    <t>Gemeente Molenlanden</t>
  </si>
  <si>
    <t>Gemeente Montferland</t>
  </si>
  <si>
    <t>Gemeente Montfoort</t>
  </si>
  <si>
    <t>Gemeente Mook en Middelaar</t>
  </si>
  <si>
    <t>Gemeente Neder-Betuwe</t>
  </si>
  <si>
    <t>Gemeente Nederweert</t>
  </si>
  <si>
    <t>Gemeente Nieuwegein</t>
  </si>
  <si>
    <t>Gemeente Nieuwkoop</t>
  </si>
  <si>
    <t>Gemeente Nijkerk</t>
  </si>
  <si>
    <t>Gemeente Nijmegen</t>
  </si>
  <si>
    <t>Gemeente Nissewaard</t>
  </si>
  <si>
    <t>Gemeente Noardeast-Fryslân</t>
  </si>
  <si>
    <t>Gemeente Noord-Beveland</t>
  </si>
  <si>
    <t>Gemeente Noordenveld</t>
  </si>
  <si>
    <t>Gemeente Noordoostpolder</t>
  </si>
  <si>
    <t>Gemeente Noordwijk</t>
  </si>
  <si>
    <t>Gemeente Nuenen, Gerwen en Nederwetten</t>
  </si>
  <si>
    <t>Gemeente Nunspeet</t>
  </si>
  <si>
    <t>Gemeente Oegstgeest</t>
  </si>
  <si>
    <t>Gemeente Oirschot</t>
  </si>
  <si>
    <t>Gemeente Oisterwijk</t>
  </si>
  <si>
    <t>Gemeente Oldambt</t>
  </si>
  <si>
    <t>Gemeente Oldebroek</t>
  </si>
  <si>
    <t>Gemeente Oldenzaal</t>
  </si>
  <si>
    <t>Gemeente Olst-Wijhe</t>
  </si>
  <si>
    <t>Gemeente Ommen</t>
  </si>
  <si>
    <t>Gemeente Oost Gelre</t>
  </si>
  <si>
    <t>Gemeente Oosterhout</t>
  </si>
  <si>
    <t>Gemeente Ooststellingwerf</t>
  </si>
  <si>
    <t>Gemeente Oostzaan</t>
  </si>
  <si>
    <t>Gemeente Opmeer</t>
  </si>
  <si>
    <t>Gemeente Opsterland</t>
  </si>
  <si>
    <t>Gemeente Oss</t>
  </si>
  <si>
    <t>Gemeente Oude IJsselstreek</t>
  </si>
  <si>
    <t>Gemeente Ouder-Amstel</t>
  </si>
  <si>
    <t>Gemeente Oudewater</t>
  </si>
  <si>
    <t>Gemeente Overbetuwe</t>
  </si>
  <si>
    <t>Gemeente Papendrecht</t>
  </si>
  <si>
    <t>Gemeente Peel en Maas</t>
  </si>
  <si>
    <t>Gemeente Pekela</t>
  </si>
  <si>
    <t>Gemeente Pijnacker-Nootdorp</t>
  </si>
  <si>
    <t>Gemeente Purmerend</t>
  </si>
  <si>
    <t>Gemeente Putten</t>
  </si>
  <si>
    <t>Gemeente Raalte</t>
  </si>
  <si>
    <t>Gemeente Reimerswaal</t>
  </si>
  <si>
    <t>Gemeente Renkum</t>
  </si>
  <si>
    <t>Gemeente Renswoude</t>
  </si>
  <si>
    <t>Gemeente Reusel-De Mierden</t>
  </si>
  <si>
    <t>Gemeente Rheden</t>
  </si>
  <si>
    <t>Gemeente Rhenen</t>
  </si>
  <si>
    <t>Gemeente Ridderkerk</t>
  </si>
  <si>
    <t>Gemeente Rijssen-Holten</t>
  </si>
  <si>
    <t>Gemeente Rijswijk</t>
  </si>
  <si>
    <t>Gemeente Roerdalen</t>
  </si>
  <si>
    <t>Gemeente Roermond</t>
  </si>
  <si>
    <t>Gemeente Roosendaal</t>
  </si>
  <si>
    <t>Gemeente Rotterdam</t>
  </si>
  <si>
    <t>Gemeente Rozendaal</t>
  </si>
  <si>
    <t>Gemeente Rucphen</t>
  </si>
  <si>
    <t>Gemeente Schagen</t>
  </si>
  <si>
    <t>Gemeente Scherpenzeel</t>
  </si>
  <si>
    <t>Gemeente Schiedam</t>
  </si>
  <si>
    <t>Gemeente Schiermonnikoog</t>
  </si>
  <si>
    <t>Gemeente Schouwen-Duiveland</t>
  </si>
  <si>
    <t>Gemeente 's-Hertogenbosch</t>
  </si>
  <si>
    <t>Gemeente Simpelveld</t>
  </si>
  <si>
    <t>Gemeente Sint-Michielsgestel</t>
  </si>
  <si>
    <t>Gemeente Sittard-Geleen</t>
  </si>
  <si>
    <t>Gemeente Sliedrecht</t>
  </si>
  <si>
    <t>Gemeente Sluis</t>
  </si>
  <si>
    <t>Gemeente Smallingerland</t>
  </si>
  <si>
    <t>Gemeente Soest</t>
  </si>
  <si>
    <t>Gemeente Someren</t>
  </si>
  <si>
    <t>Gemeente Son en Breugel</t>
  </si>
  <si>
    <t>Gemeente Stadskanaal</t>
  </si>
  <si>
    <t>Gemeente Staphorst</t>
  </si>
  <si>
    <t>Gemeente Stede Broec</t>
  </si>
  <si>
    <t>Gemeente Steenbergen</t>
  </si>
  <si>
    <t>Gemeente Steenwijkerland</t>
  </si>
  <si>
    <t>Gemeente Stein</t>
  </si>
  <si>
    <t>Gemeente Stichtse Vecht</t>
  </si>
  <si>
    <t>Gemeente Súdwest-Fryslân</t>
  </si>
  <si>
    <t>Gemeente Terneuzen</t>
  </si>
  <si>
    <t>Gemeente Terschelling</t>
  </si>
  <si>
    <t>Gemeente Texel</t>
  </si>
  <si>
    <t>Gemeente Teylingen</t>
  </si>
  <si>
    <t>Gemeente Tholen</t>
  </si>
  <si>
    <t>Gemeente Tiel</t>
  </si>
  <si>
    <t>Gemeente Tilburg</t>
  </si>
  <si>
    <t>Gemeente Tubbergen</t>
  </si>
  <si>
    <t>Gemeente Twenterand</t>
  </si>
  <si>
    <t>Gemeente Tynaarlo</t>
  </si>
  <si>
    <t>Gemeente Tytsjerksteradiel</t>
  </si>
  <si>
    <t>Gemeente Uitgeest</t>
  </si>
  <si>
    <t>Gemeente Uithoorn</t>
  </si>
  <si>
    <t>Gemeente Urk</t>
  </si>
  <si>
    <t>Gemeente Utrecht</t>
  </si>
  <si>
    <t>Gemeente Utrechtse Heuvelrug</t>
  </si>
  <si>
    <t>Gemeente Vaals</t>
  </si>
  <si>
    <t>Gemeente Valkenburg aan de Geul</t>
  </si>
  <si>
    <t>Gemeente Valkenswaard</t>
  </si>
  <si>
    <t>Gemeente Veendam</t>
  </si>
  <si>
    <t>Gemeente Veenendaal</t>
  </si>
  <si>
    <t>Gemeente Veere</t>
  </si>
  <si>
    <t>Gemeente Veldhoven</t>
  </si>
  <si>
    <t>Gemeente Velsen</t>
  </si>
  <si>
    <t>Gemeente Venlo</t>
  </si>
  <si>
    <t>Gemeente Venray</t>
  </si>
  <si>
    <t>Gemeente Vijfheerenlanden</t>
  </si>
  <si>
    <t>Gemeente Vlaardingen</t>
  </si>
  <si>
    <t>Gemeente Vlieland</t>
  </si>
  <si>
    <t>Gemeente Vlissingen</t>
  </si>
  <si>
    <t>Gemeente Voerendaal</t>
  </si>
  <si>
    <t>Gemeente Voorne aan Zee</t>
  </si>
  <si>
    <t>Gemeente Voorschoten</t>
  </si>
  <si>
    <t>Gemeente Voorst</t>
  </si>
  <si>
    <t>Gemeente Vught</t>
  </si>
  <si>
    <t>Gemeente Waadhoeke</t>
  </si>
  <si>
    <t>Gemeente Waalre</t>
  </si>
  <si>
    <t>Gemeente Waalwijk</t>
  </si>
  <si>
    <t>Gemeente Waddinxveen</t>
  </si>
  <si>
    <t>Gemeente Wageningen</t>
  </si>
  <si>
    <t>Gemeente Wassenaar</t>
  </si>
  <si>
    <t>Gemeente Waterland</t>
  </si>
  <si>
    <t>Gemeente Weert</t>
  </si>
  <si>
    <t>Gemeente West Betuwe</t>
  </si>
  <si>
    <t>Gemeente West Maas en Waal</t>
  </si>
  <si>
    <t>Gemeente Westerkwartier</t>
  </si>
  <si>
    <t>Gemeente Westerveld</t>
  </si>
  <si>
    <t>Gemeente Westervoort</t>
  </si>
  <si>
    <t>Gemeente Westerwolde</t>
  </si>
  <si>
    <t>Gemeente Westland</t>
  </si>
  <si>
    <t>Gemeente Weststellingwerf</t>
  </si>
  <si>
    <t>Gemeente Wierden</t>
  </si>
  <si>
    <t>Gemeente Wijchen</t>
  </si>
  <si>
    <t>Gemeente Wijdemeren</t>
  </si>
  <si>
    <t>Gemeente Wijk bij Duurstede</t>
  </si>
  <si>
    <t>Gemeente Winterswijk</t>
  </si>
  <si>
    <t>Gemeente Woensdrecht</t>
  </si>
  <si>
    <t>Gemeente Woerden</t>
  </si>
  <si>
    <t>Gemeente Wormerland</t>
  </si>
  <si>
    <t>Gemeente Woudenberg</t>
  </si>
  <si>
    <t>Gemeente Zaanstad</t>
  </si>
  <si>
    <t>Gemeente Zaltbommel</t>
  </si>
  <si>
    <t>Gemeente Zandvoort</t>
  </si>
  <si>
    <t>Gemeente Zeewolde</t>
  </si>
  <si>
    <t>Gemeente Zeist</t>
  </si>
  <si>
    <t>Gemeente Zevenaar</t>
  </si>
  <si>
    <t>Gemeente Zoetermeer</t>
  </si>
  <si>
    <t>Gemeente Zoeterwoude</t>
  </si>
  <si>
    <t>Gemeente Zuidplas</t>
  </si>
  <si>
    <t>Gemeente Zundert</t>
  </si>
  <si>
    <t>Gemeente Zutphen</t>
  </si>
  <si>
    <t>Gemeente Zwartewaterland</t>
  </si>
  <si>
    <t>Gemeente Zwijndrecht</t>
  </si>
  <si>
    <t>Gemeente Zwolle</t>
  </si>
  <si>
    <t>Nederland</t>
  </si>
  <si>
    <t>Speciale waarden</t>
  </si>
  <si>
    <t>- Niet van toepassing</t>
  </si>
  <si>
    <t>Eenheid</t>
  </si>
  <si>
    <t>x €1.000</t>
  </si>
  <si>
    <t>Bron</t>
  </si>
  <si>
    <t>CBS - Gemeentelijke balans (IV3)</t>
  </si>
  <si>
    <t>Voetnoot</t>
  </si>
  <si>
    <t>(1)</t>
  </si>
  <si>
    <t>- 2017 - 2020 2e plaatsing jaarrekening</t>
  </si>
  <si>
    <t>findo.nl</t>
  </si>
  <si>
    <t>Datum export</t>
  </si>
  <si>
    <t>maandag 16 februari 2026</t>
  </si>
  <si>
    <t>totalen per gemeente</t>
  </si>
  <si>
    <t>Groei 2020-2023 index</t>
  </si>
  <si>
    <t>absoluut tov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</si>
</sst>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€&quot;\ #,##0;[Red]&quot;€&quot;\ \-#,##0"/>
    <numFmt numFmtId="168" formatCode="#,##0_ ;[Red]\-#,##0\ "/>
  </numFmts>
  <fonts count="2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6" fontId="0" fillId="0" borderId="0" xfId="0" applyNumberFormat="1"/>
    <xf numFmtId="0" fontId="0" fillId="3" borderId="2" xfId="0" applyFill="1" applyBorder="1"/>
    <xf numFmtId="0" fontId="0" fillId="4" borderId="0" xfId="0" applyFill="1"/>
    <xf numFmtId="0" fontId="1" fillId="4" borderId="1" xfId="0" applyFont="1" applyFill="1" applyBorder="1"/>
    <xf numFmtId="6" fontId="0" fillId="4" borderId="0" xfId="0" applyNumberFormat="1" applyFill="1"/>
    <xf numFmtId="0" fontId="0" fillId="5" borderId="0" xfId="0" applyFill="1"/>
    <xf numFmtId="0" fontId="1" fillId="5" borderId="1" xfId="0" applyFont="1" applyFill="1" applyBorder="1"/>
    <xf numFmtId="6" fontId="0" fillId="5" borderId="0" xfId="0" applyNumberFormat="1" applyFill="1"/>
    <xf numFmtId="6" fontId="0" fillId="0" borderId="0" xfId="0" applyNumberFormat="1" applyFont="1"/>
    <xf numFmtId="168" fontId="0" fillId="0" borderId="0" xfId="0" applyNumberFormat="1"/>
    <xf numFmtId="168" fontId="0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T698"/>
  <sheetViews>
    <sheetView tabSelected="1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T3" sqref="T3"/>
    </sheetView>
  </sheetViews>
  <sheetFormatPr defaultColWidth="8.44140625" defaultRowHeight="14.4" x14ac:dyDescent="0.3"/>
  <cols>
    <col min="1" max="1" width="31.21875" customWidth="1" collapsed="1"/>
    <col min="2" max="2" width="14" customWidth="1"/>
    <col min="11" max="13" width="11.21875" customWidth="1"/>
    <col min="14" max="14" width="11.21875" style="5" customWidth="1"/>
    <col min="15" max="16" width="11.21875" customWidth="1"/>
    <col min="17" max="17" width="11.21875" style="8" customWidth="1"/>
    <col min="19" max="19" width="9.44140625" style="12" bestFit="1" customWidth="1"/>
    <col min="20" max="20" width="9.6640625" customWidth="1"/>
  </cols>
  <sheetData>
    <row r="1" spans="1:20" x14ac:dyDescent="0.3">
      <c r="A1" s="1" t="s">
        <v>0</v>
      </c>
      <c r="K1" t="s">
        <v>366</v>
      </c>
    </row>
    <row r="2" spans="1:20" x14ac:dyDescent="0.3">
      <c r="A2" s="1" t="s">
        <v>1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K2" s="1" t="s">
        <v>2</v>
      </c>
      <c r="L2" s="1" t="s">
        <v>3</v>
      </c>
      <c r="M2" s="1" t="s">
        <v>4</v>
      </c>
      <c r="N2" s="6" t="s">
        <v>5</v>
      </c>
      <c r="O2" s="1" t="s">
        <v>6</v>
      </c>
      <c r="P2" s="1" t="s">
        <v>7</v>
      </c>
      <c r="Q2" s="9" t="s">
        <v>8</v>
      </c>
      <c r="S2" s="12" t="s">
        <v>367</v>
      </c>
      <c r="T2" t="s">
        <v>368</v>
      </c>
    </row>
    <row r="3" spans="1:20" x14ac:dyDescent="0.3">
      <c r="A3" s="1" t="s">
        <v>9</v>
      </c>
      <c r="B3" s="1" t="s">
        <v>10</v>
      </c>
      <c r="C3" s="2">
        <v>568</v>
      </c>
      <c r="D3" s="2">
        <v>0</v>
      </c>
      <c r="E3" s="2">
        <v>0</v>
      </c>
      <c r="F3" s="2">
        <v>0</v>
      </c>
      <c r="G3" s="2">
        <v>0</v>
      </c>
      <c r="H3" s="2">
        <v>-193</v>
      </c>
      <c r="I3" s="2">
        <v>1622</v>
      </c>
      <c r="K3" s="3">
        <f>C3+C4</f>
        <v>568</v>
      </c>
      <c r="L3" s="3">
        <f t="shared" ref="L3:Q3" si="0">D3+D4</f>
        <v>0</v>
      </c>
      <c r="M3" s="3">
        <f t="shared" si="0"/>
        <v>0</v>
      </c>
      <c r="N3" s="7">
        <f t="shared" si="0"/>
        <v>0</v>
      </c>
      <c r="O3" s="3">
        <f t="shared" si="0"/>
        <v>0</v>
      </c>
      <c r="P3" s="3">
        <f t="shared" si="0"/>
        <v>-193</v>
      </c>
      <c r="Q3" s="10">
        <f t="shared" si="0"/>
        <v>1622</v>
      </c>
      <c r="S3" s="13">
        <f>IF(N3=0,0,+Q3/N3*100)</f>
        <v>0</v>
      </c>
      <c r="T3" s="11">
        <f>IF(N3=0,Q3,0)</f>
        <v>1622</v>
      </c>
    </row>
    <row r="4" spans="1:20" hidden="1" x14ac:dyDescent="0.3">
      <c r="A4" s="1" t="s">
        <v>1</v>
      </c>
      <c r="B4" s="1" t="s">
        <v>11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K4" s="3"/>
      <c r="L4" s="3"/>
      <c r="M4" s="3"/>
      <c r="N4" s="3"/>
      <c r="O4" s="3"/>
      <c r="P4" s="3"/>
      <c r="Q4" s="3"/>
      <c r="S4"/>
    </row>
    <row r="5" spans="1:20" x14ac:dyDescent="0.3">
      <c r="A5" s="1" t="s">
        <v>12</v>
      </c>
      <c r="B5" s="1" t="s">
        <v>10</v>
      </c>
      <c r="C5" s="2">
        <v>2722</v>
      </c>
      <c r="D5" s="2">
        <v>2068</v>
      </c>
      <c r="E5" s="2">
        <v>12196</v>
      </c>
      <c r="F5" s="2">
        <v>20751</v>
      </c>
      <c r="G5" s="2">
        <v>5094</v>
      </c>
      <c r="H5" s="2">
        <v>12832</v>
      </c>
      <c r="I5" s="2">
        <v>20799</v>
      </c>
      <c r="K5" s="3">
        <f t="shared" ref="K4:K67" si="1">C5+C6</f>
        <v>2722</v>
      </c>
      <c r="L5" s="3">
        <f t="shared" ref="L4:L67" si="2">D5+D6</f>
        <v>2068</v>
      </c>
      <c r="M5" s="3">
        <f t="shared" ref="M4:M67" si="3">E5+E6</f>
        <v>12196</v>
      </c>
      <c r="N5" s="7">
        <f t="shared" ref="N4:N67" si="4">F5+F6</f>
        <v>20751</v>
      </c>
      <c r="O5" s="3">
        <f t="shared" ref="O4:O67" si="5">G5+G6</f>
        <v>5094</v>
      </c>
      <c r="P5" s="3">
        <f t="shared" ref="P4:P67" si="6">H5+H6</f>
        <v>12832</v>
      </c>
      <c r="Q5" s="10">
        <f t="shared" ref="Q4:Q67" si="7">I5+I6</f>
        <v>20799</v>
      </c>
      <c r="S5" s="13">
        <f>IF(N5=0,0,+Q5/N5*100)</f>
        <v>100.23131415353477</v>
      </c>
      <c r="T5" s="11">
        <f>IF(N5=0,Q5,0)</f>
        <v>0</v>
      </c>
    </row>
    <row r="6" spans="1:20" hidden="1" x14ac:dyDescent="0.3">
      <c r="A6" s="1" t="s">
        <v>1</v>
      </c>
      <c r="B6" s="1" t="s">
        <v>11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K6" s="3"/>
      <c r="L6" s="3"/>
      <c r="M6" s="3"/>
      <c r="N6" s="3"/>
      <c r="O6" s="3"/>
      <c r="P6" s="3"/>
      <c r="Q6" s="3"/>
      <c r="S6"/>
    </row>
    <row r="7" spans="1:20" x14ac:dyDescent="0.3">
      <c r="A7" s="1" t="s">
        <v>13</v>
      </c>
      <c r="B7" s="1" t="s">
        <v>10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K7" s="3">
        <f t="shared" si="1"/>
        <v>0</v>
      </c>
      <c r="L7" s="3">
        <f t="shared" si="2"/>
        <v>0</v>
      </c>
      <c r="M7" s="3">
        <f t="shared" si="3"/>
        <v>0</v>
      </c>
      <c r="N7" s="7">
        <f t="shared" si="4"/>
        <v>0</v>
      </c>
      <c r="O7" s="3">
        <f t="shared" si="5"/>
        <v>0</v>
      </c>
      <c r="P7" s="3">
        <f t="shared" si="6"/>
        <v>0</v>
      </c>
      <c r="Q7" s="10">
        <f t="shared" si="7"/>
        <v>0</v>
      </c>
      <c r="S7" s="13">
        <f>IF(N7=0,0,+Q7/N7*100)</f>
        <v>0</v>
      </c>
      <c r="T7" s="11">
        <f>IF(N7=0,Q7,0)</f>
        <v>0</v>
      </c>
    </row>
    <row r="8" spans="1:20" hidden="1" x14ac:dyDescent="0.3">
      <c r="A8" s="1" t="s">
        <v>1</v>
      </c>
      <c r="B8" s="1" t="s">
        <v>11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K8" s="3"/>
      <c r="L8" s="3"/>
      <c r="M8" s="3"/>
      <c r="N8" s="3"/>
      <c r="O8" s="3"/>
      <c r="P8" s="3"/>
      <c r="Q8" s="3"/>
      <c r="S8"/>
    </row>
    <row r="9" spans="1:20" x14ac:dyDescent="0.3">
      <c r="A9" s="1" t="s">
        <v>14</v>
      </c>
      <c r="B9" s="1" t="s">
        <v>10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K9" s="3">
        <f t="shared" si="1"/>
        <v>74</v>
      </c>
      <c r="L9" s="3">
        <f t="shared" si="2"/>
        <v>5579</v>
      </c>
      <c r="M9" s="3">
        <f t="shared" si="3"/>
        <v>0</v>
      </c>
      <c r="N9" s="7">
        <f t="shared" si="4"/>
        <v>0</v>
      </c>
      <c r="O9" s="3">
        <f t="shared" si="5"/>
        <v>0</v>
      </c>
      <c r="P9" s="3">
        <f t="shared" si="6"/>
        <v>0</v>
      </c>
      <c r="Q9" s="10">
        <f t="shared" si="7"/>
        <v>0</v>
      </c>
      <c r="S9" s="13">
        <f>IF(N9=0,0,+Q9/N9*100)</f>
        <v>0</v>
      </c>
      <c r="T9" s="11">
        <f>IF(N9=0,Q9,0)</f>
        <v>0</v>
      </c>
    </row>
    <row r="10" spans="1:20" hidden="1" x14ac:dyDescent="0.3">
      <c r="A10" s="1" t="s">
        <v>1</v>
      </c>
      <c r="B10" s="1" t="s">
        <v>11</v>
      </c>
      <c r="C10" s="2">
        <v>74</v>
      </c>
      <c r="D10" s="2">
        <v>5579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K10" s="3"/>
      <c r="L10" s="3"/>
      <c r="M10" s="3"/>
      <c r="N10" s="3"/>
      <c r="O10" s="3"/>
      <c r="P10" s="3"/>
      <c r="Q10" s="3"/>
      <c r="S10"/>
    </row>
    <row r="11" spans="1:20" x14ac:dyDescent="0.3">
      <c r="A11" s="1" t="s">
        <v>15</v>
      </c>
      <c r="B11" s="1" t="s">
        <v>10</v>
      </c>
      <c r="C11" s="2">
        <v>0</v>
      </c>
      <c r="D11" s="2">
        <v>0</v>
      </c>
      <c r="E11" s="2">
        <v>0</v>
      </c>
      <c r="F11" s="2">
        <v>0</v>
      </c>
      <c r="G11" s="2">
        <v>3000</v>
      </c>
      <c r="H11" s="2">
        <v>0</v>
      </c>
      <c r="I11" s="2">
        <v>4017</v>
      </c>
      <c r="K11" s="3">
        <f t="shared" si="1"/>
        <v>0</v>
      </c>
      <c r="L11" s="3">
        <f t="shared" si="2"/>
        <v>0</v>
      </c>
      <c r="M11" s="3">
        <f t="shared" si="3"/>
        <v>0</v>
      </c>
      <c r="N11" s="7">
        <f t="shared" si="4"/>
        <v>0</v>
      </c>
      <c r="O11" s="3">
        <f t="shared" si="5"/>
        <v>3000</v>
      </c>
      <c r="P11" s="3">
        <f t="shared" si="6"/>
        <v>0</v>
      </c>
      <c r="Q11" s="10">
        <f t="shared" si="7"/>
        <v>4017</v>
      </c>
      <c r="S11" s="13">
        <f>IF(N11=0,0,+Q11/N11*100)</f>
        <v>0</v>
      </c>
      <c r="T11" s="11">
        <f>IF(N11=0,Q11,0)</f>
        <v>4017</v>
      </c>
    </row>
    <row r="12" spans="1:20" hidden="1" x14ac:dyDescent="0.3">
      <c r="A12" s="1" t="s">
        <v>1</v>
      </c>
      <c r="B12" s="1" t="s">
        <v>11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K12" s="3"/>
      <c r="L12" s="3"/>
      <c r="M12" s="3"/>
      <c r="N12" s="3"/>
      <c r="O12" s="3"/>
      <c r="P12" s="3"/>
      <c r="Q12" s="3"/>
      <c r="S12"/>
    </row>
    <row r="13" spans="1:20" x14ac:dyDescent="0.3">
      <c r="A13" s="1" t="s">
        <v>16</v>
      </c>
      <c r="B13" s="1" t="s">
        <v>10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K13" s="3">
        <f t="shared" si="1"/>
        <v>2291</v>
      </c>
      <c r="L13" s="3">
        <f t="shared" si="2"/>
        <v>979</v>
      </c>
      <c r="M13" s="3">
        <f t="shared" si="3"/>
        <v>7141</v>
      </c>
      <c r="N13" s="7">
        <f t="shared" si="4"/>
        <v>13163</v>
      </c>
      <c r="O13" s="3">
        <f t="shared" si="5"/>
        <v>6575</v>
      </c>
      <c r="P13" s="3">
        <f t="shared" si="6"/>
        <v>7342</v>
      </c>
      <c r="Q13" s="10">
        <f t="shared" si="7"/>
        <v>6435</v>
      </c>
      <c r="S13" s="13">
        <f>IF(N13=0,0,+Q13/N13*100)</f>
        <v>48.887031831649317</v>
      </c>
      <c r="T13" s="11">
        <f>IF(N13=0,Q13,0)</f>
        <v>0</v>
      </c>
    </row>
    <row r="14" spans="1:20" hidden="1" x14ac:dyDescent="0.3">
      <c r="A14" s="1" t="s">
        <v>1</v>
      </c>
      <c r="B14" s="1" t="s">
        <v>11</v>
      </c>
      <c r="C14" s="2">
        <v>2291</v>
      </c>
      <c r="D14" s="2">
        <v>979</v>
      </c>
      <c r="E14" s="2">
        <v>7141</v>
      </c>
      <c r="F14" s="2">
        <v>13163</v>
      </c>
      <c r="G14" s="2">
        <v>6575</v>
      </c>
      <c r="H14" s="2">
        <v>7342</v>
      </c>
      <c r="I14" s="2">
        <v>6435</v>
      </c>
      <c r="K14" s="3"/>
      <c r="L14" s="3"/>
      <c r="M14" s="3"/>
      <c r="N14" s="3"/>
      <c r="O14" s="3"/>
      <c r="P14" s="3"/>
      <c r="Q14" s="3"/>
      <c r="S14"/>
    </row>
    <row r="15" spans="1:20" x14ac:dyDescent="0.3">
      <c r="A15" s="1" t="s">
        <v>17</v>
      </c>
      <c r="B15" s="1" t="s">
        <v>10</v>
      </c>
      <c r="C15" s="2">
        <v>16733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K15" s="3">
        <f t="shared" si="1"/>
        <v>16733</v>
      </c>
      <c r="L15" s="3">
        <f t="shared" si="2"/>
        <v>0</v>
      </c>
      <c r="M15" s="3">
        <f t="shared" si="3"/>
        <v>0</v>
      </c>
      <c r="N15" s="7">
        <f t="shared" si="4"/>
        <v>6751</v>
      </c>
      <c r="O15" s="3">
        <f t="shared" si="5"/>
        <v>22247</v>
      </c>
      <c r="P15" s="3">
        <f t="shared" si="6"/>
        <v>43373</v>
      </c>
      <c r="Q15" s="10">
        <f t="shared" si="7"/>
        <v>24816</v>
      </c>
      <c r="S15" s="13">
        <f>IF(N15=0,0,+Q15/N15*100)</f>
        <v>367.58998666864164</v>
      </c>
      <c r="T15" s="11">
        <f>IF(N15=0,Q15,0)</f>
        <v>0</v>
      </c>
    </row>
    <row r="16" spans="1:20" hidden="1" x14ac:dyDescent="0.3">
      <c r="A16" s="1" t="s">
        <v>1</v>
      </c>
      <c r="B16" s="1" t="s">
        <v>11</v>
      </c>
      <c r="C16" s="2">
        <v>0</v>
      </c>
      <c r="D16" s="2">
        <v>0</v>
      </c>
      <c r="E16" s="2">
        <v>0</v>
      </c>
      <c r="F16" s="2">
        <v>6751</v>
      </c>
      <c r="G16" s="2">
        <v>22247</v>
      </c>
      <c r="H16" s="2">
        <v>43373</v>
      </c>
      <c r="I16" s="2">
        <v>24816</v>
      </c>
      <c r="K16" s="3"/>
      <c r="L16" s="3"/>
      <c r="M16" s="3"/>
      <c r="N16" s="3"/>
      <c r="O16" s="3"/>
      <c r="P16" s="3"/>
      <c r="Q16" s="3"/>
      <c r="S16"/>
    </row>
    <row r="17" spans="1:20" x14ac:dyDescent="0.3">
      <c r="A17" s="1" t="s">
        <v>18</v>
      </c>
      <c r="B17" s="1" t="s">
        <v>10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4">
        <v>0</v>
      </c>
      <c r="I17" s="4">
        <v>0</v>
      </c>
      <c r="K17" s="3">
        <f t="shared" si="1"/>
        <v>0</v>
      </c>
      <c r="L17" s="3">
        <f t="shared" si="2"/>
        <v>0</v>
      </c>
      <c r="M17" s="3">
        <f t="shared" si="3"/>
        <v>0</v>
      </c>
      <c r="N17" s="7">
        <f t="shared" si="4"/>
        <v>0</v>
      </c>
      <c r="O17" s="3">
        <f t="shared" si="5"/>
        <v>0</v>
      </c>
      <c r="P17" s="3">
        <f t="shared" si="6"/>
        <v>0</v>
      </c>
      <c r="Q17" s="10">
        <f t="shared" si="7"/>
        <v>0</v>
      </c>
      <c r="S17" s="13">
        <f>IF(N17=0,0,+Q17/N17*100)</f>
        <v>0</v>
      </c>
      <c r="T17" s="11">
        <f>IF(N17=0,Q17,0)</f>
        <v>0</v>
      </c>
    </row>
    <row r="18" spans="1:20" hidden="1" x14ac:dyDescent="0.3">
      <c r="A18" s="1" t="s">
        <v>1</v>
      </c>
      <c r="B18" s="1" t="s">
        <v>11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4">
        <v>0</v>
      </c>
      <c r="I18" s="4">
        <v>0</v>
      </c>
      <c r="K18" s="3"/>
      <c r="L18" s="3"/>
      <c r="M18" s="3"/>
      <c r="N18" s="3"/>
      <c r="O18" s="3"/>
      <c r="P18" s="3"/>
      <c r="Q18" s="3"/>
      <c r="S18"/>
    </row>
    <row r="19" spans="1:20" x14ac:dyDescent="0.3">
      <c r="A19" s="1" t="s">
        <v>19</v>
      </c>
      <c r="B19" s="1" t="s">
        <v>10</v>
      </c>
      <c r="C19" s="2">
        <v>0</v>
      </c>
      <c r="D19" s="2">
        <v>0</v>
      </c>
      <c r="E19" s="2">
        <v>0</v>
      </c>
      <c r="F19" s="2">
        <v>0</v>
      </c>
      <c r="G19" s="2">
        <v>11700</v>
      </c>
      <c r="H19" s="2">
        <v>0</v>
      </c>
      <c r="I19" s="2">
        <v>0</v>
      </c>
      <c r="K19" s="3">
        <f t="shared" si="1"/>
        <v>0</v>
      </c>
      <c r="L19" s="3">
        <f t="shared" si="2"/>
        <v>0</v>
      </c>
      <c r="M19" s="3">
        <f t="shared" si="3"/>
        <v>0</v>
      </c>
      <c r="N19" s="7">
        <f t="shared" si="4"/>
        <v>0</v>
      </c>
      <c r="O19" s="3">
        <f t="shared" si="5"/>
        <v>11700</v>
      </c>
      <c r="P19" s="3">
        <f t="shared" si="6"/>
        <v>0</v>
      </c>
      <c r="Q19" s="10">
        <f t="shared" si="7"/>
        <v>0</v>
      </c>
      <c r="S19" s="13">
        <f>IF(N19=0,0,+Q19/N19*100)</f>
        <v>0</v>
      </c>
      <c r="T19" s="11">
        <f>IF(N19=0,Q19,0)</f>
        <v>0</v>
      </c>
    </row>
    <row r="20" spans="1:20" hidden="1" x14ac:dyDescent="0.3">
      <c r="A20" s="1" t="s">
        <v>1</v>
      </c>
      <c r="B20" s="1" t="s">
        <v>11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K20" s="3"/>
      <c r="L20" s="3"/>
      <c r="M20" s="3"/>
      <c r="N20" s="3"/>
      <c r="O20" s="3"/>
      <c r="P20" s="3"/>
      <c r="Q20" s="3"/>
      <c r="S20"/>
    </row>
    <row r="21" spans="1:20" x14ac:dyDescent="0.3">
      <c r="A21" s="1" t="s">
        <v>20</v>
      </c>
      <c r="B21" s="1" t="s">
        <v>10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K21" s="3">
        <f t="shared" si="1"/>
        <v>0</v>
      </c>
      <c r="L21" s="3">
        <f t="shared" si="2"/>
        <v>0</v>
      </c>
      <c r="M21" s="3">
        <f t="shared" si="3"/>
        <v>0</v>
      </c>
      <c r="N21" s="7">
        <f t="shared" si="4"/>
        <v>0</v>
      </c>
      <c r="O21" s="3">
        <f t="shared" si="5"/>
        <v>0</v>
      </c>
      <c r="P21" s="3">
        <f t="shared" si="6"/>
        <v>0</v>
      </c>
      <c r="Q21" s="10">
        <f t="shared" si="7"/>
        <v>0</v>
      </c>
      <c r="S21" s="13">
        <f>IF(N21=0,0,+Q21/N21*100)</f>
        <v>0</v>
      </c>
      <c r="T21" s="11">
        <f>IF(N21=0,Q21,0)</f>
        <v>0</v>
      </c>
    </row>
    <row r="22" spans="1:20" hidden="1" x14ac:dyDescent="0.3">
      <c r="A22" s="1" t="s">
        <v>1</v>
      </c>
      <c r="B22" s="1" t="s">
        <v>11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K22" s="3"/>
      <c r="L22" s="3"/>
      <c r="M22" s="3"/>
      <c r="N22" s="3"/>
      <c r="O22" s="3"/>
      <c r="P22" s="3"/>
      <c r="Q22" s="3"/>
      <c r="S22"/>
    </row>
    <row r="23" spans="1:20" x14ac:dyDescent="0.3">
      <c r="A23" s="1" t="s">
        <v>21</v>
      </c>
      <c r="B23" s="1" t="s">
        <v>10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K23" s="3">
        <f t="shared" si="1"/>
        <v>1190</v>
      </c>
      <c r="L23" s="3">
        <f t="shared" si="2"/>
        <v>691</v>
      </c>
      <c r="M23" s="3">
        <f t="shared" si="3"/>
        <v>0</v>
      </c>
      <c r="N23" s="7">
        <f t="shared" si="4"/>
        <v>2346</v>
      </c>
      <c r="O23" s="3">
        <f t="shared" si="5"/>
        <v>2072</v>
      </c>
      <c r="P23" s="3">
        <f t="shared" si="6"/>
        <v>2618</v>
      </c>
      <c r="Q23" s="10">
        <f t="shared" si="7"/>
        <v>1388</v>
      </c>
      <c r="S23" s="13">
        <f>IF(N23=0,0,+Q23/N23*100)</f>
        <v>59.164535379369141</v>
      </c>
      <c r="T23" s="11">
        <f>IF(N23=0,Q23,0)</f>
        <v>0</v>
      </c>
    </row>
    <row r="24" spans="1:20" hidden="1" x14ac:dyDescent="0.3">
      <c r="A24" s="1" t="s">
        <v>1</v>
      </c>
      <c r="B24" s="1" t="s">
        <v>11</v>
      </c>
      <c r="C24" s="2">
        <v>1190</v>
      </c>
      <c r="D24" s="2">
        <v>691</v>
      </c>
      <c r="E24" s="2">
        <v>0</v>
      </c>
      <c r="F24" s="2">
        <v>2346</v>
      </c>
      <c r="G24" s="2">
        <v>2072</v>
      </c>
      <c r="H24" s="2">
        <v>2618</v>
      </c>
      <c r="I24" s="2">
        <v>1388</v>
      </c>
      <c r="K24" s="3"/>
      <c r="L24" s="3"/>
      <c r="M24" s="3"/>
      <c r="N24" s="3"/>
      <c r="O24" s="3"/>
      <c r="P24" s="3"/>
      <c r="Q24" s="3"/>
      <c r="S24"/>
    </row>
    <row r="25" spans="1:20" x14ac:dyDescent="0.3">
      <c r="A25" s="1" t="s">
        <v>22</v>
      </c>
      <c r="B25" s="1" t="s">
        <v>10</v>
      </c>
      <c r="C25" s="2">
        <v>697</v>
      </c>
      <c r="D25" s="2">
        <v>1127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K25" s="3">
        <f t="shared" si="1"/>
        <v>697</v>
      </c>
      <c r="L25" s="3">
        <f t="shared" si="2"/>
        <v>1127</v>
      </c>
      <c r="M25" s="3">
        <f t="shared" si="3"/>
        <v>15052</v>
      </c>
      <c r="N25" s="7">
        <f t="shared" si="4"/>
        <v>12342</v>
      </c>
      <c r="O25" s="3">
        <f t="shared" si="5"/>
        <v>27298</v>
      </c>
      <c r="P25" s="3">
        <f t="shared" si="6"/>
        <v>0</v>
      </c>
      <c r="Q25" s="10">
        <f t="shared" si="7"/>
        <v>3370</v>
      </c>
      <c r="S25" s="13">
        <f>IF(N25=0,0,+Q25/N25*100)</f>
        <v>27.305136930805379</v>
      </c>
      <c r="T25" s="11">
        <f>IF(N25=0,Q25,0)</f>
        <v>0</v>
      </c>
    </row>
    <row r="26" spans="1:20" hidden="1" x14ac:dyDescent="0.3">
      <c r="A26" s="1" t="s">
        <v>1</v>
      </c>
      <c r="B26" s="1" t="s">
        <v>11</v>
      </c>
      <c r="C26" s="2">
        <v>0</v>
      </c>
      <c r="D26" s="2">
        <v>0</v>
      </c>
      <c r="E26" s="2">
        <v>15052</v>
      </c>
      <c r="F26" s="2">
        <v>12342</v>
      </c>
      <c r="G26" s="2">
        <v>27298</v>
      </c>
      <c r="H26" s="2">
        <v>0</v>
      </c>
      <c r="I26" s="2">
        <v>3370</v>
      </c>
      <c r="K26" s="3"/>
      <c r="L26" s="3"/>
      <c r="M26" s="3"/>
      <c r="N26" s="3"/>
      <c r="O26" s="3"/>
      <c r="P26" s="3"/>
      <c r="Q26" s="3"/>
      <c r="S26"/>
    </row>
    <row r="27" spans="1:20" x14ac:dyDescent="0.3">
      <c r="A27" s="1" t="s">
        <v>23</v>
      </c>
      <c r="B27" s="1" t="s">
        <v>10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K27" s="3">
        <f t="shared" si="1"/>
        <v>0</v>
      </c>
      <c r="L27" s="3">
        <f t="shared" si="2"/>
        <v>0</v>
      </c>
      <c r="M27" s="3">
        <f t="shared" si="3"/>
        <v>0</v>
      </c>
      <c r="N27" s="7">
        <f t="shared" si="4"/>
        <v>0</v>
      </c>
      <c r="O27" s="3">
        <f t="shared" si="5"/>
        <v>0</v>
      </c>
      <c r="P27" s="3">
        <f t="shared" si="6"/>
        <v>0</v>
      </c>
      <c r="Q27" s="10">
        <f t="shared" si="7"/>
        <v>0</v>
      </c>
      <c r="S27" s="13">
        <f>IF(N27=0,0,+Q27/N27*100)</f>
        <v>0</v>
      </c>
      <c r="T27" s="11">
        <f>IF(N27=0,Q27,0)</f>
        <v>0</v>
      </c>
    </row>
    <row r="28" spans="1:20" hidden="1" x14ac:dyDescent="0.3">
      <c r="A28" s="1" t="s">
        <v>1</v>
      </c>
      <c r="B28" s="1" t="s">
        <v>11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K28" s="3"/>
      <c r="L28" s="3"/>
      <c r="M28" s="3"/>
      <c r="N28" s="3"/>
      <c r="O28" s="3"/>
      <c r="P28" s="3"/>
      <c r="Q28" s="3"/>
      <c r="S28"/>
    </row>
    <row r="29" spans="1:20" x14ac:dyDescent="0.3">
      <c r="A29" s="1" t="s">
        <v>24</v>
      </c>
      <c r="B29" s="1" t="s">
        <v>10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130491</v>
      </c>
      <c r="K29" s="3">
        <f t="shared" si="1"/>
        <v>0</v>
      </c>
      <c r="L29" s="3">
        <f t="shared" si="2"/>
        <v>0</v>
      </c>
      <c r="M29" s="3">
        <f t="shared" si="3"/>
        <v>0</v>
      </c>
      <c r="N29" s="7">
        <f t="shared" si="4"/>
        <v>0</v>
      </c>
      <c r="O29" s="3">
        <f t="shared" si="5"/>
        <v>1117</v>
      </c>
      <c r="P29" s="3">
        <f t="shared" si="6"/>
        <v>107931</v>
      </c>
      <c r="Q29" s="10">
        <f t="shared" si="7"/>
        <v>130491</v>
      </c>
      <c r="S29" s="13">
        <f>IF(N29=0,0,+Q29/N29*100)</f>
        <v>0</v>
      </c>
      <c r="T29" s="11">
        <f>IF(N29=0,Q29,0)</f>
        <v>130491</v>
      </c>
    </row>
    <row r="30" spans="1:20" hidden="1" x14ac:dyDescent="0.3">
      <c r="A30" s="1" t="s">
        <v>1</v>
      </c>
      <c r="B30" s="1" t="s">
        <v>11</v>
      </c>
      <c r="C30" s="2">
        <v>0</v>
      </c>
      <c r="D30" s="2">
        <v>0</v>
      </c>
      <c r="E30" s="2">
        <v>0</v>
      </c>
      <c r="F30" s="2">
        <v>0</v>
      </c>
      <c r="G30" s="2">
        <v>1117</v>
      </c>
      <c r="H30" s="2">
        <v>107931</v>
      </c>
      <c r="I30" s="2">
        <v>0</v>
      </c>
      <c r="K30" s="3"/>
      <c r="L30" s="3"/>
      <c r="M30" s="3"/>
      <c r="N30" s="3"/>
      <c r="O30" s="3"/>
      <c r="P30" s="3"/>
      <c r="Q30" s="3"/>
      <c r="S30"/>
    </row>
    <row r="31" spans="1:20" x14ac:dyDescent="0.3">
      <c r="A31" s="1" t="s">
        <v>25</v>
      </c>
      <c r="B31" s="1" t="s">
        <v>10</v>
      </c>
      <c r="C31" s="2">
        <v>82027</v>
      </c>
      <c r="D31" s="2">
        <v>74276</v>
      </c>
      <c r="E31" s="2">
        <v>54478</v>
      </c>
      <c r="F31" s="2">
        <v>96777</v>
      </c>
      <c r="G31" s="2">
        <v>84255</v>
      </c>
      <c r="H31" s="2">
        <v>73755</v>
      </c>
      <c r="I31" s="2">
        <v>98240</v>
      </c>
      <c r="K31" s="3">
        <f t="shared" si="1"/>
        <v>82027</v>
      </c>
      <c r="L31" s="3">
        <f t="shared" si="2"/>
        <v>74276</v>
      </c>
      <c r="M31" s="3">
        <f t="shared" si="3"/>
        <v>54478</v>
      </c>
      <c r="N31" s="7">
        <f t="shared" si="4"/>
        <v>96777</v>
      </c>
      <c r="O31" s="3">
        <f t="shared" si="5"/>
        <v>84255</v>
      </c>
      <c r="P31" s="3">
        <f t="shared" si="6"/>
        <v>73755</v>
      </c>
      <c r="Q31" s="10">
        <f t="shared" si="7"/>
        <v>98240</v>
      </c>
      <c r="S31" s="13">
        <f>IF(N31=0,0,+Q31/N31*100)</f>
        <v>101.51172282670468</v>
      </c>
      <c r="T31" s="11">
        <f>IF(N31=0,Q31,0)</f>
        <v>0</v>
      </c>
    </row>
    <row r="32" spans="1:20" hidden="1" x14ac:dyDescent="0.3">
      <c r="A32" s="1" t="s">
        <v>1</v>
      </c>
      <c r="B32" s="1" t="s">
        <v>11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K32" s="3"/>
      <c r="L32" s="3"/>
      <c r="M32" s="3"/>
      <c r="N32" s="3"/>
      <c r="O32" s="3"/>
      <c r="P32" s="3"/>
      <c r="Q32" s="3"/>
      <c r="S32"/>
    </row>
    <row r="33" spans="1:20" x14ac:dyDescent="0.3">
      <c r="A33" s="1" t="s">
        <v>26</v>
      </c>
      <c r="B33" s="1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K33" s="3">
        <f t="shared" si="1"/>
        <v>0</v>
      </c>
      <c r="L33" s="3">
        <f t="shared" si="2"/>
        <v>0</v>
      </c>
      <c r="M33" s="3">
        <f t="shared" si="3"/>
        <v>0</v>
      </c>
      <c r="N33" s="7">
        <f t="shared" si="4"/>
        <v>0</v>
      </c>
      <c r="O33" s="3">
        <f t="shared" si="5"/>
        <v>0</v>
      </c>
      <c r="P33" s="3">
        <f t="shared" si="6"/>
        <v>0</v>
      </c>
      <c r="Q33" s="10">
        <f t="shared" si="7"/>
        <v>0</v>
      </c>
      <c r="S33" s="13">
        <f>IF(N33=0,0,+Q33/N33*100)</f>
        <v>0</v>
      </c>
      <c r="T33" s="11">
        <f>IF(N33=0,Q33,0)</f>
        <v>0</v>
      </c>
    </row>
    <row r="34" spans="1:20" hidden="1" x14ac:dyDescent="0.3">
      <c r="A34" s="1" t="s">
        <v>1</v>
      </c>
      <c r="B34" s="1" t="s">
        <v>11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K34" s="3"/>
      <c r="L34" s="3"/>
      <c r="M34" s="3"/>
      <c r="N34" s="3"/>
      <c r="O34" s="3"/>
      <c r="P34" s="3"/>
      <c r="Q34" s="3"/>
      <c r="S34"/>
    </row>
    <row r="35" spans="1:20" x14ac:dyDescent="0.3">
      <c r="A35" s="1" t="s">
        <v>27</v>
      </c>
      <c r="B35" s="1" t="s">
        <v>10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K35" s="3">
        <f t="shared" si="1"/>
        <v>0</v>
      </c>
      <c r="L35" s="3">
        <f t="shared" si="2"/>
        <v>0</v>
      </c>
      <c r="M35" s="3">
        <f t="shared" si="3"/>
        <v>0</v>
      </c>
      <c r="N35" s="7">
        <f t="shared" si="4"/>
        <v>0</v>
      </c>
      <c r="O35" s="3">
        <f t="shared" si="5"/>
        <v>14000</v>
      </c>
      <c r="P35" s="3">
        <f t="shared" si="6"/>
        <v>36000</v>
      </c>
      <c r="Q35" s="10">
        <f t="shared" si="7"/>
        <v>30000</v>
      </c>
      <c r="S35" s="13">
        <f>IF(N35=0,0,+Q35/N35*100)</f>
        <v>0</v>
      </c>
      <c r="T35" s="11">
        <f>IF(N35=0,Q35,0)</f>
        <v>30000</v>
      </c>
    </row>
    <row r="36" spans="1:20" hidden="1" x14ac:dyDescent="0.3">
      <c r="A36" s="1" t="s">
        <v>1</v>
      </c>
      <c r="B36" s="1" t="s">
        <v>11</v>
      </c>
      <c r="C36" s="2">
        <v>0</v>
      </c>
      <c r="D36" s="2">
        <v>0</v>
      </c>
      <c r="E36" s="2">
        <v>0</v>
      </c>
      <c r="F36" s="2">
        <v>0</v>
      </c>
      <c r="G36" s="2">
        <v>14000</v>
      </c>
      <c r="H36" s="2">
        <v>36000</v>
      </c>
      <c r="I36" s="2">
        <v>30000</v>
      </c>
      <c r="K36" s="3"/>
      <c r="L36" s="3"/>
      <c r="M36" s="3"/>
      <c r="N36" s="3"/>
      <c r="O36" s="3"/>
      <c r="P36" s="3"/>
      <c r="Q36" s="3"/>
      <c r="S36"/>
    </row>
    <row r="37" spans="1:20" x14ac:dyDescent="0.3">
      <c r="A37" s="1" t="s">
        <v>28</v>
      </c>
      <c r="B37" s="1" t="s">
        <v>10</v>
      </c>
      <c r="C37" s="2">
        <v>0</v>
      </c>
      <c r="D37" s="2">
        <v>0</v>
      </c>
      <c r="E37" s="2">
        <v>13550</v>
      </c>
      <c r="F37" s="2">
        <v>0</v>
      </c>
      <c r="G37" s="2">
        <v>0</v>
      </c>
      <c r="H37" s="2">
        <v>0</v>
      </c>
      <c r="I37" s="2">
        <v>0</v>
      </c>
      <c r="K37" s="3">
        <f t="shared" si="1"/>
        <v>11025</v>
      </c>
      <c r="L37" s="3">
        <f t="shared" si="2"/>
        <v>20729</v>
      </c>
      <c r="M37" s="3">
        <f t="shared" si="3"/>
        <v>13550</v>
      </c>
      <c r="N37" s="7">
        <f t="shared" si="4"/>
        <v>16800</v>
      </c>
      <c r="O37" s="3">
        <f t="shared" si="5"/>
        <v>74222</v>
      </c>
      <c r="P37" s="3">
        <f t="shared" si="6"/>
        <v>35590</v>
      </c>
      <c r="Q37" s="10">
        <f t="shared" si="7"/>
        <v>110444</v>
      </c>
      <c r="S37" s="13">
        <f>IF(N37=0,0,+Q37/N37*100)</f>
        <v>657.40476190476193</v>
      </c>
      <c r="T37" s="11">
        <f>IF(N37=0,Q37,0)</f>
        <v>0</v>
      </c>
    </row>
    <row r="38" spans="1:20" hidden="1" x14ac:dyDescent="0.3">
      <c r="A38" s="1" t="s">
        <v>1</v>
      </c>
      <c r="B38" s="1" t="s">
        <v>11</v>
      </c>
      <c r="C38" s="2">
        <v>11025</v>
      </c>
      <c r="D38" s="2">
        <v>20729</v>
      </c>
      <c r="E38" s="2">
        <v>0</v>
      </c>
      <c r="F38" s="2">
        <v>16800</v>
      </c>
      <c r="G38" s="2">
        <v>74222</v>
      </c>
      <c r="H38" s="2">
        <v>35590</v>
      </c>
      <c r="I38" s="2">
        <v>110444</v>
      </c>
      <c r="K38" s="3"/>
      <c r="L38" s="3"/>
      <c r="M38" s="3"/>
      <c r="N38" s="3"/>
      <c r="O38" s="3"/>
      <c r="P38" s="3"/>
      <c r="Q38" s="3"/>
      <c r="S38"/>
    </row>
    <row r="39" spans="1:20" x14ac:dyDescent="0.3">
      <c r="A39" s="1" t="s">
        <v>29</v>
      </c>
      <c r="B39" s="1" t="s">
        <v>10</v>
      </c>
      <c r="C39" s="2">
        <v>0</v>
      </c>
      <c r="D39" s="2">
        <v>0</v>
      </c>
      <c r="E39" s="2">
        <v>9887</v>
      </c>
      <c r="F39" s="2">
        <v>3266</v>
      </c>
      <c r="G39" s="2">
        <v>19090</v>
      </c>
      <c r="H39" s="2">
        <v>37948</v>
      </c>
      <c r="I39" s="2">
        <v>28994</v>
      </c>
      <c r="K39" s="3">
        <f t="shared" si="1"/>
        <v>0</v>
      </c>
      <c r="L39" s="3">
        <f t="shared" si="2"/>
        <v>0</v>
      </c>
      <c r="M39" s="3">
        <f t="shared" si="3"/>
        <v>9887</v>
      </c>
      <c r="N39" s="7">
        <f t="shared" si="4"/>
        <v>3266</v>
      </c>
      <c r="O39" s="3">
        <f t="shared" si="5"/>
        <v>19090</v>
      </c>
      <c r="P39" s="3">
        <f t="shared" si="6"/>
        <v>37948</v>
      </c>
      <c r="Q39" s="10">
        <f t="shared" si="7"/>
        <v>28994</v>
      </c>
      <c r="S39" s="13">
        <f>IF(N39=0,0,+Q39/N39*100)</f>
        <v>887.7526025719535</v>
      </c>
      <c r="T39" s="11">
        <f>IF(N39=0,Q39,0)</f>
        <v>0</v>
      </c>
    </row>
    <row r="40" spans="1:20" hidden="1" x14ac:dyDescent="0.3">
      <c r="A40" s="1" t="s">
        <v>1</v>
      </c>
      <c r="B40" s="1" t="s">
        <v>11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K40" s="3"/>
      <c r="L40" s="3"/>
      <c r="M40" s="3"/>
      <c r="N40" s="3"/>
      <c r="O40" s="3"/>
      <c r="P40" s="3"/>
      <c r="Q40" s="3"/>
      <c r="S40"/>
    </row>
    <row r="41" spans="1:20" x14ac:dyDescent="0.3">
      <c r="A41" s="1" t="s">
        <v>30</v>
      </c>
      <c r="B41" s="1" t="s">
        <v>10</v>
      </c>
      <c r="C41" s="2">
        <v>0</v>
      </c>
      <c r="D41" s="2">
        <v>0</v>
      </c>
      <c r="E41" s="2">
        <v>0</v>
      </c>
      <c r="F41" s="2">
        <v>1931</v>
      </c>
      <c r="G41" s="2">
        <v>1931</v>
      </c>
      <c r="H41" s="2">
        <v>2934</v>
      </c>
      <c r="I41" s="2">
        <v>3236</v>
      </c>
      <c r="K41" s="3">
        <f t="shared" si="1"/>
        <v>5234</v>
      </c>
      <c r="L41" s="3">
        <f t="shared" si="2"/>
        <v>8637</v>
      </c>
      <c r="M41" s="3">
        <f t="shared" si="3"/>
        <v>11585</v>
      </c>
      <c r="N41" s="7">
        <f t="shared" si="4"/>
        <v>20356</v>
      </c>
      <c r="O41" s="3">
        <f t="shared" si="5"/>
        <v>20356</v>
      </c>
      <c r="P41" s="3">
        <f t="shared" si="6"/>
        <v>28075</v>
      </c>
      <c r="Q41" s="10">
        <f t="shared" si="7"/>
        <v>17136</v>
      </c>
      <c r="S41" s="13">
        <f>IF(N41=0,0,+Q41/N41*100)</f>
        <v>84.181568088033004</v>
      </c>
      <c r="T41" s="11">
        <f>IF(N41=0,Q41,0)</f>
        <v>0</v>
      </c>
    </row>
    <row r="42" spans="1:20" hidden="1" x14ac:dyDescent="0.3">
      <c r="A42" s="1" t="s">
        <v>1</v>
      </c>
      <c r="B42" s="1" t="s">
        <v>11</v>
      </c>
      <c r="C42" s="2">
        <v>5234</v>
      </c>
      <c r="D42" s="2">
        <v>8637</v>
      </c>
      <c r="E42" s="2">
        <v>11585</v>
      </c>
      <c r="F42" s="2">
        <v>18425</v>
      </c>
      <c r="G42" s="2">
        <v>18425</v>
      </c>
      <c r="H42" s="2">
        <v>25141</v>
      </c>
      <c r="I42" s="2">
        <v>13900</v>
      </c>
      <c r="K42" s="3"/>
      <c r="L42" s="3"/>
      <c r="M42" s="3"/>
      <c r="N42" s="3"/>
      <c r="O42" s="3"/>
      <c r="P42" s="3"/>
      <c r="Q42" s="3"/>
      <c r="S42"/>
    </row>
    <row r="43" spans="1:20" x14ac:dyDescent="0.3">
      <c r="A43" s="1" t="s">
        <v>31</v>
      </c>
      <c r="B43" s="1" t="s">
        <v>10</v>
      </c>
      <c r="C43" s="2">
        <v>37</v>
      </c>
      <c r="D43" s="2">
        <v>632</v>
      </c>
      <c r="E43" s="2">
        <v>989</v>
      </c>
      <c r="F43" s="2">
        <v>0</v>
      </c>
      <c r="G43" s="2">
        <v>0</v>
      </c>
      <c r="H43" s="2">
        <v>0</v>
      </c>
      <c r="I43" s="2">
        <v>0</v>
      </c>
      <c r="K43" s="3">
        <f t="shared" si="1"/>
        <v>37</v>
      </c>
      <c r="L43" s="3">
        <f t="shared" si="2"/>
        <v>632</v>
      </c>
      <c r="M43" s="3">
        <f t="shared" si="3"/>
        <v>989</v>
      </c>
      <c r="N43" s="7">
        <f t="shared" si="4"/>
        <v>1154</v>
      </c>
      <c r="O43" s="3">
        <f t="shared" si="5"/>
        <v>0</v>
      </c>
      <c r="P43" s="3">
        <f t="shared" si="6"/>
        <v>0</v>
      </c>
      <c r="Q43" s="10">
        <f t="shared" si="7"/>
        <v>2859</v>
      </c>
      <c r="S43" s="13">
        <f>IF(N43=0,0,+Q43/N43*100)</f>
        <v>247.74696707105721</v>
      </c>
      <c r="T43" s="11">
        <f>IF(N43=0,Q43,0)</f>
        <v>0</v>
      </c>
    </row>
    <row r="44" spans="1:20" hidden="1" x14ac:dyDescent="0.3">
      <c r="A44" s="1" t="s">
        <v>1</v>
      </c>
      <c r="B44" s="1" t="s">
        <v>11</v>
      </c>
      <c r="C44" s="2">
        <v>0</v>
      </c>
      <c r="D44" s="2">
        <v>0</v>
      </c>
      <c r="E44" s="2">
        <v>0</v>
      </c>
      <c r="F44" s="2">
        <v>1154</v>
      </c>
      <c r="G44" s="2">
        <v>0</v>
      </c>
      <c r="H44" s="2">
        <v>0</v>
      </c>
      <c r="I44" s="2">
        <v>2859</v>
      </c>
      <c r="K44" s="3"/>
      <c r="L44" s="3"/>
      <c r="M44" s="3"/>
      <c r="N44" s="3"/>
      <c r="O44" s="3"/>
      <c r="P44" s="3"/>
      <c r="Q44" s="3"/>
      <c r="S44"/>
    </row>
    <row r="45" spans="1:20" x14ac:dyDescent="0.3">
      <c r="A45" s="1" t="s">
        <v>32</v>
      </c>
      <c r="B45" s="1" t="s">
        <v>10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K45" s="3">
        <f t="shared" si="1"/>
        <v>0</v>
      </c>
      <c r="L45" s="3">
        <f t="shared" si="2"/>
        <v>0</v>
      </c>
      <c r="M45" s="3">
        <f t="shared" si="3"/>
        <v>0</v>
      </c>
      <c r="N45" s="7">
        <f t="shared" si="4"/>
        <v>5849</v>
      </c>
      <c r="O45" s="3">
        <f t="shared" si="5"/>
        <v>6959</v>
      </c>
      <c r="P45" s="3">
        <f t="shared" si="6"/>
        <v>8884</v>
      </c>
      <c r="Q45" s="10">
        <f t="shared" si="7"/>
        <v>11543</v>
      </c>
      <c r="S45" s="13">
        <f>IF(N45=0,0,+Q45/N45*100)</f>
        <v>197.34997435459053</v>
      </c>
      <c r="T45" s="11">
        <f>IF(N45=0,Q45,0)</f>
        <v>0</v>
      </c>
    </row>
    <row r="46" spans="1:20" hidden="1" x14ac:dyDescent="0.3">
      <c r="A46" s="1" t="s">
        <v>1</v>
      </c>
      <c r="B46" s="1" t="s">
        <v>11</v>
      </c>
      <c r="C46" s="2">
        <v>0</v>
      </c>
      <c r="D46" s="2">
        <v>0</v>
      </c>
      <c r="E46" s="2">
        <v>0</v>
      </c>
      <c r="F46" s="2">
        <v>5849</v>
      </c>
      <c r="G46" s="2">
        <v>6959</v>
      </c>
      <c r="H46" s="2">
        <v>8884</v>
      </c>
      <c r="I46" s="2">
        <v>11543</v>
      </c>
      <c r="K46" s="3"/>
      <c r="L46" s="3"/>
      <c r="M46" s="3"/>
      <c r="N46" s="3"/>
      <c r="O46" s="3"/>
      <c r="P46" s="3"/>
      <c r="Q46" s="3"/>
      <c r="S46"/>
    </row>
    <row r="47" spans="1:20" x14ac:dyDescent="0.3">
      <c r="A47" s="1" t="s">
        <v>33</v>
      </c>
      <c r="B47" s="1" t="s">
        <v>10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K47" s="3">
        <f t="shared" si="1"/>
        <v>26</v>
      </c>
      <c r="L47" s="3">
        <f t="shared" si="2"/>
        <v>3463</v>
      </c>
      <c r="M47" s="3">
        <f t="shared" si="3"/>
        <v>1006</v>
      </c>
      <c r="N47" s="7">
        <f t="shared" si="4"/>
        <v>1236</v>
      </c>
      <c r="O47" s="3">
        <f t="shared" si="5"/>
        <v>13533</v>
      </c>
      <c r="P47" s="3">
        <f t="shared" si="6"/>
        <v>4555</v>
      </c>
      <c r="Q47" s="10">
        <f t="shared" si="7"/>
        <v>8454</v>
      </c>
      <c r="S47" s="13">
        <f>IF(N47=0,0,+Q47/N47*100)</f>
        <v>683.98058252427188</v>
      </c>
      <c r="T47" s="11">
        <f>IF(N47=0,Q47,0)</f>
        <v>0</v>
      </c>
    </row>
    <row r="48" spans="1:20" hidden="1" x14ac:dyDescent="0.3">
      <c r="A48" s="1" t="s">
        <v>1</v>
      </c>
      <c r="B48" s="1" t="s">
        <v>11</v>
      </c>
      <c r="C48" s="2">
        <v>26</v>
      </c>
      <c r="D48" s="2">
        <v>3463</v>
      </c>
      <c r="E48" s="2">
        <v>1006</v>
      </c>
      <c r="F48" s="2">
        <v>1236</v>
      </c>
      <c r="G48" s="2">
        <v>13533</v>
      </c>
      <c r="H48" s="2">
        <v>4555</v>
      </c>
      <c r="I48" s="2">
        <v>8454</v>
      </c>
      <c r="K48" s="3"/>
      <c r="L48" s="3"/>
      <c r="M48" s="3"/>
      <c r="N48" s="3"/>
      <c r="O48" s="3"/>
      <c r="P48" s="3"/>
      <c r="Q48" s="3"/>
      <c r="S48"/>
    </row>
    <row r="49" spans="1:20" x14ac:dyDescent="0.3">
      <c r="A49" s="1" t="s">
        <v>34</v>
      </c>
      <c r="B49" s="1" t="s">
        <v>10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K49" s="3">
        <f t="shared" si="1"/>
        <v>0</v>
      </c>
      <c r="L49" s="3">
        <f t="shared" si="2"/>
        <v>9000</v>
      </c>
      <c r="M49" s="3">
        <f t="shared" si="3"/>
        <v>0</v>
      </c>
      <c r="N49" s="7">
        <f t="shared" si="4"/>
        <v>0</v>
      </c>
      <c r="O49" s="3">
        <f t="shared" si="5"/>
        <v>0</v>
      </c>
      <c r="P49" s="3">
        <f t="shared" si="6"/>
        <v>5527</v>
      </c>
      <c r="Q49" s="10">
        <f t="shared" si="7"/>
        <v>20881</v>
      </c>
      <c r="S49" s="13">
        <f>IF(N49=0,0,+Q49/N49*100)</f>
        <v>0</v>
      </c>
      <c r="T49" s="11">
        <f>IF(N49=0,Q49,0)</f>
        <v>20881</v>
      </c>
    </row>
    <row r="50" spans="1:20" hidden="1" x14ac:dyDescent="0.3">
      <c r="A50" s="1" t="s">
        <v>1</v>
      </c>
      <c r="B50" s="1" t="s">
        <v>11</v>
      </c>
      <c r="C50" s="2">
        <v>0</v>
      </c>
      <c r="D50" s="2">
        <v>9000</v>
      </c>
      <c r="E50" s="2">
        <v>0</v>
      </c>
      <c r="F50" s="2">
        <v>0</v>
      </c>
      <c r="G50" s="2">
        <v>0</v>
      </c>
      <c r="H50" s="2">
        <v>5527</v>
      </c>
      <c r="I50" s="2">
        <v>20881</v>
      </c>
      <c r="K50" s="3"/>
      <c r="L50" s="3"/>
      <c r="M50" s="3"/>
      <c r="N50" s="3"/>
      <c r="O50" s="3"/>
      <c r="P50" s="3"/>
      <c r="Q50" s="3"/>
      <c r="S50"/>
    </row>
    <row r="51" spans="1:20" x14ac:dyDescent="0.3">
      <c r="A51" s="1" t="s">
        <v>35</v>
      </c>
      <c r="B51" s="1" t="s">
        <v>10</v>
      </c>
      <c r="C51" s="2">
        <v>0</v>
      </c>
      <c r="D51" s="2">
        <v>2037</v>
      </c>
      <c r="E51" s="2">
        <v>1522</v>
      </c>
      <c r="F51" s="2">
        <v>9000</v>
      </c>
      <c r="G51" s="2">
        <v>0</v>
      </c>
      <c r="H51" s="2">
        <v>1050</v>
      </c>
      <c r="I51" s="2">
        <v>0</v>
      </c>
      <c r="K51" s="3">
        <f t="shared" si="1"/>
        <v>0</v>
      </c>
      <c r="L51" s="3">
        <f t="shared" si="2"/>
        <v>2037</v>
      </c>
      <c r="M51" s="3">
        <f t="shared" si="3"/>
        <v>1522</v>
      </c>
      <c r="N51" s="7">
        <f t="shared" si="4"/>
        <v>9000</v>
      </c>
      <c r="O51" s="3">
        <f t="shared" si="5"/>
        <v>0</v>
      </c>
      <c r="P51" s="3">
        <f t="shared" si="6"/>
        <v>1050</v>
      </c>
      <c r="Q51" s="10">
        <f t="shared" si="7"/>
        <v>0</v>
      </c>
      <c r="S51" s="13">
        <f>IF(N51=0,0,+Q51/N51*100)</f>
        <v>0</v>
      </c>
      <c r="T51" s="11">
        <f>IF(N51=0,Q51,0)</f>
        <v>0</v>
      </c>
    </row>
    <row r="52" spans="1:20" hidden="1" x14ac:dyDescent="0.3">
      <c r="A52" s="1" t="s">
        <v>1</v>
      </c>
      <c r="B52" s="1" t="s">
        <v>11</v>
      </c>
      <c r="C52" s="2">
        <v>0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K52" s="3"/>
      <c r="L52" s="3"/>
      <c r="M52" s="3"/>
      <c r="N52" s="3"/>
      <c r="O52" s="3"/>
      <c r="P52" s="3"/>
      <c r="Q52" s="3"/>
      <c r="S52"/>
    </row>
    <row r="53" spans="1:20" x14ac:dyDescent="0.3">
      <c r="A53" s="1" t="s">
        <v>36</v>
      </c>
      <c r="B53" s="1" t="s">
        <v>10</v>
      </c>
      <c r="C53" s="2">
        <v>8026</v>
      </c>
      <c r="D53" s="2">
        <v>1373</v>
      </c>
      <c r="E53" s="2">
        <v>5063</v>
      </c>
      <c r="F53" s="2">
        <v>11635</v>
      </c>
      <c r="G53" s="2">
        <v>4896</v>
      </c>
      <c r="H53" s="2">
        <v>13010</v>
      </c>
      <c r="I53" s="2">
        <v>0</v>
      </c>
      <c r="K53" s="3">
        <f t="shared" si="1"/>
        <v>11962</v>
      </c>
      <c r="L53" s="3">
        <f t="shared" si="2"/>
        <v>4257</v>
      </c>
      <c r="M53" s="3">
        <f t="shared" si="3"/>
        <v>5063</v>
      </c>
      <c r="N53" s="7">
        <f t="shared" si="4"/>
        <v>11635</v>
      </c>
      <c r="O53" s="3">
        <f t="shared" si="5"/>
        <v>4896</v>
      </c>
      <c r="P53" s="3">
        <f t="shared" si="6"/>
        <v>13010</v>
      </c>
      <c r="Q53" s="10">
        <f t="shared" si="7"/>
        <v>6741</v>
      </c>
      <c r="S53" s="13">
        <f>IF(N53=0,0,+Q53/N53*100)</f>
        <v>57.937258272453803</v>
      </c>
      <c r="T53" s="11">
        <f>IF(N53=0,Q53,0)</f>
        <v>0</v>
      </c>
    </row>
    <row r="54" spans="1:20" hidden="1" x14ac:dyDescent="0.3">
      <c r="A54" s="1" t="s">
        <v>1</v>
      </c>
      <c r="B54" s="1" t="s">
        <v>11</v>
      </c>
      <c r="C54" s="2">
        <v>3936</v>
      </c>
      <c r="D54" s="2">
        <v>2884</v>
      </c>
      <c r="E54" s="2">
        <v>0</v>
      </c>
      <c r="F54" s="2">
        <v>0</v>
      </c>
      <c r="G54" s="2">
        <v>0</v>
      </c>
      <c r="H54" s="2">
        <v>0</v>
      </c>
      <c r="I54" s="2">
        <v>6741</v>
      </c>
      <c r="K54" s="3"/>
      <c r="L54" s="3"/>
      <c r="M54" s="3"/>
      <c r="N54" s="3"/>
      <c r="O54" s="3"/>
      <c r="P54" s="3"/>
      <c r="Q54" s="3"/>
      <c r="S54"/>
    </row>
    <row r="55" spans="1:20" x14ac:dyDescent="0.3">
      <c r="A55" s="1" t="s">
        <v>37</v>
      </c>
      <c r="B55" s="1" t="s">
        <v>10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K55" s="3">
        <f t="shared" si="1"/>
        <v>0</v>
      </c>
      <c r="L55" s="3">
        <f t="shared" si="2"/>
        <v>0</v>
      </c>
      <c r="M55" s="3">
        <f t="shared" si="3"/>
        <v>0</v>
      </c>
      <c r="N55" s="7">
        <f t="shared" si="4"/>
        <v>0</v>
      </c>
      <c r="O55" s="3">
        <f t="shared" si="5"/>
        <v>0</v>
      </c>
      <c r="P55" s="3">
        <f t="shared" si="6"/>
        <v>0</v>
      </c>
      <c r="Q55" s="10">
        <f t="shared" si="7"/>
        <v>9533</v>
      </c>
      <c r="S55" s="13">
        <f>IF(N55=0,0,+Q55/N55*100)</f>
        <v>0</v>
      </c>
      <c r="T55" s="11">
        <f>IF(N55=0,Q55,0)</f>
        <v>9533</v>
      </c>
    </row>
    <row r="56" spans="1:20" hidden="1" x14ac:dyDescent="0.3">
      <c r="A56" s="1" t="s">
        <v>1</v>
      </c>
      <c r="B56" s="1" t="s">
        <v>11</v>
      </c>
      <c r="C56" s="2">
        <v>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9533</v>
      </c>
      <c r="K56" s="3"/>
      <c r="L56" s="3"/>
      <c r="M56" s="3"/>
      <c r="N56" s="3"/>
      <c r="O56" s="3"/>
      <c r="P56" s="3"/>
      <c r="Q56" s="3"/>
      <c r="S56"/>
    </row>
    <row r="57" spans="1:20" x14ac:dyDescent="0.3">
      <c r="A57" s="1" t="s">
        <v>38</v>
      </c>
      <c r="B57" s="1" t="s">
        <v>10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16038</v>
      </c>
      <c r="K57" s="3">
        <f t="shared" si="1"/>
        <v>1125</v>
      </c>
      <c r="L57" s="3">
        <f t="shared" si="2"/>
        <v>991</v>
      </c>
      <c r="M57" s="3">
        <f t="shared" si="3"/>
        <v>43</v>
      </c>
      <c r="N57" s="7">
        <f t="shared" si="4"/>
        <v>1920</v>
      </c>
      <c r="O57" s="3">
        <f t="shared" si="5"/>
        <v>2368</v>
      </c>
      <c r="P57" s="3">
        <f t="shared" si="6"/>
        <v>5162</v>
      </c>
      <c r="Q57" s="10">
        <f t="shared" si="7"/>
        <v>16038</v>
      </c>
      <c r="S57" s="13">
        <f>IF(N57=0,0,+Q57/N57*100)</f>
        <v>835.3125</v>
      </c>
      <c r="T57" s="11">
        <f>IF(N57=0,Q57,0)</f>
        <v>0</v>
      </c>
    </row>
    <row r="58" spans="1:20" hidden="1" x14ac:dyDescent="0.3">
      <c r="A58" s="1" t="s">
        <v>1</v>
      </c>
      <c r="B58" s="1" t="s">
        <v>11</v>
      </c>
      <c r="C58" s="2">
        <v>1125</v>
      </c>
      <c r="D58" s="2">
        <v>991</v>
      </c>
      <c r="E58" s="2">
        <v>43</v>
      </c>
      <c r="F58" s="2">
        <v>1920</v>
      </c>
      <c r="G58" s="2">
        <v>2368</v>
      </c>
      <c r="H58" s="2">
        <v>5162</v>
      </c>
      <c r="I58" s="2">
        <v>0</v>
      </c>
      <c r="K58" s="3"/>
      <c r="L58" s="3"/>
      <c r="M58" s="3"/>
      <c r="N58" s="3"/>
      <c r="O58" s="3"/>
      <c r="P58" s="3"/>
      <c r="Q58" s="3"/>
      <c r="S58"/>
    </row>
    <row r="59" spans="1:20" x14ac:dyDescent="0.3">
      <c r="A59" s="1" t="s">
        <v>39</v>
      </c>
      <c r="B59" s="1" t="s">
        <v>10</v>
      </c>
      <c r="C59" s="2">
        <v>0</v>
      </c>
      <c r="D59" s="2">
        <v>1330</v>
      </c>
      <c r="E59" s="2">
        <v>1121</v>
      </c>
      <c r="F59" s="2">
        <v>6777</v>
      </c>
      <c r="G59" s="2">
        <v>2881</v>
      </c>
      <c r="H59" s="2">
        <v>2289</v>
      </c>
      <c r="I59" s="2">
        <v>3490</v>
      </c>
      <c r="K59" s="3">
        <f t="shared" si="1"/>
        <v>0</v>
      </c>
      <c r="L59" s="3">
        <f t="shared" si="2"/>
        <v>1330</v>
      </c>
      <c r="M59" s="3">
        <f t="shared" si="3"/>
        <v>1121</v>
      </c>
      <c r="N59" s="7">
        <f t="shared" si="4"/>
        <v>6777</v>
      </c>
      <c r="O59" s="3">
        <f t="shared" si="5"/>
        <v>2881</v>
      </c>
      <c r="P59" s="3">
        <f t="shared" si="6"/>
        <v>2289</v>
      </c>
      <c r="Q59" s="10">
        <f t="shared" si="7"/>
        <v>3490</v>
      </c>
      <c r="S59" s="13">
        <f>IF(N59=0,0,+Q59/N59*100)</f>
        <v>51.497712852294534</v>
      </c>
      <c r="T59" s="11">
        <f>IF(N59=0,Q59,0)</f>
        <v>0</v>
      </c>
    </row>
    <row r="60" spans="1:20" hidden="1" x14ac:dyDescent="0.3">
      <c r="A60" s="1" t="s">
        <v>1</v>
      </c>
      <c r="B60" s="1" t="s">
        <v>11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K60" s="3"/>
      <c r="L60" s="3"/>
      <c r="M60" s="3"/>
      <c r="N60" s="3"/>
      <c r="O60" s="3"/>
      <c r="P60" s="3"/>
      <c r="Q60" s="3"/>
      <c r="S60"/>
    </row>
    <row r="61" spans="1:20" x14ac:dyDescent="0.3">
      <c r="A61" s="1" t="s">
        <v>40</v>
      </c>
      <c r="B61" s="1" t="s">
        <v>10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K61" s="3">
        <f t="shared" si="1"/>
        <v>0</v>
      </c>
      <c r="L61" s="3">
        <f t="shared" si="2"/>
        <v>0</v>
      </c>
      <c r="M61" s="3">
        <f t="shared" si="3"/>
        <v>0</v>
      </c>
      <c r="N61" s="7">
        <f t="shared" si="4"/>
        <v>0</v>
      </c>
      <c r="O61" s="3">
        <f t="shared" si="5"/>
        <v>0</v>
      </c>
      <c r="P61" s="3">
        <f t="shared" si="6"/>
        <v>3284</v>
      </c>
      <c r="Q61" s="10">
        <f t="shared" si="7"/>
        <v>1706</v>
      </c>
      <c r="S61" s="13">
        <f>IF(N61=0,0,+Q61/N61*100)</f>
        <v>0</v>
      </c>
      <c r="T61" s="11">
        <f>IF(N61=0,Q61,0)</f>
        <v>1706</v>
      </c>
    </row>
    <row r="62" spans="1:20" hidden="1" x14ac:dyDescent="0.3">
      <c r="A62" s="1" t="s">
        <v>1</v>
      </c>
      <c r="B62" s="1" t="s">
        <v>11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v>3284</v>
      </c>
      <c r="I62" s="2">
        <v>1706</v>
      </c>
      <c r="K62" s="3"/>
      <c r="L62" s="3"/>
      <c r="M62" s="3"/>
      <c r="N62" s="3"/>
      <c r="O62" s="3"/>
      <c r="P62" s="3"/>
      <c r="Q62" s="3"/>
      <c r="S62"/>
    </row>
    <row r="63" spans="1:20" x14ac:dyDescent="0.3">
      <c r="A63" s="1" t="s">
        <v>41</v>
      </c>
      <c r="B63" s="1" t="s">
        <v>10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K63" s="3">
        <f t="shared" si="1"/>
        <v>0</v>
      </c>
      <c r="L63" s="3">
        <f t="shared" si="2"/>
        <v>10171</v>
      </c>
      <c r="M63" s="3">
        <f t="shared" si="3"/>
        <v>4112</v>
      </c>
      <c r="N63" s="7">
        <f t="shared" si="4"/>
        <v>8454</v>
      </c>
      <c r="O63" s="3">
        <f t="shared" si="5"/>
        <v>39274</v>
      </c>
      <c r="P63" s="3">
        <f t="shared" si="6"/>
        <v>31823</v>
      </c>
      <c r="Q63" s="10">
        <f t="shared" si="7"/>
        <v>29659</v>
      </c>
      <c r="S63" s="13">
        <f>IF(N63=0,0,+Q63/N63*100)</f>
        <v>350.8280104092737</v>
      </c>
      <c r="T63" s="11">
        <f>IF(N63=0,Q63,0)</f>
        <v>0</v>
      </c>
    </row>
    <row r="64" spans="1:20" hidden="1" x14ac:dyDescent="0.3">
      <c r="A64" s="1" t="s">
        <v>1</v>
      </c>
      <c r="B64" s="1" t="s">
        <v>11</v>
      </c>
      <c r="C64" s="2">
        <v>0</v>
      </c>
      <c r="D64" s="2">
        <v>10171</v>
      </c>
      <c r="E64" s="2">
        <v>4112</v>
      </c>
      <c r="F64" s="2">
        <v>8454</v>
      </c>
      <c r="G64" s="2">
        <v>39274</v>
      </c>
      <c r="H64" s="2">
        <v>31823</v>
      </c>
      <c r="I64" s="2">
        <v>29659</v>
      </c>
      <c r="K64" s="3"/>
      <c r="L64" s="3"/>
      <c r="M64" s="3"/>
      <c r="N64" s="3"/>
      <c r="O64" s="3"/>
      <c r="P64" s="3"/>
      <c r="Q64" s="3"/>
      <c r="S64"/>
    </row>
    <row r="65" spans="1:20" x14ac:dyDescent="0.3">
      <c r="A65" s="1" t="s">
        <v>42</v>
      </c>
      <c r="B65" s="1" t="s">
        <v>10</v>
      </c>
      <c r="C65" s="2">
        <v>0</v>
      </c>
      <c r="D65" s="2">
        <v>0</v>
      </c>
      <c r="E65" s="2">
        <v>0</v>
      </c>
      <c r="F65" s="2">
        <v>0</v>
      </c>
      <c r="G65" s="2">
        <v>0</v>
      </c>
      <c r="H65" s="2">
        <v>3823</v>
      </c>
      <c r="I65" s="2">
        <v>6063</v>
      </c>
      <c r="K65" s="3">
        <f t="shared" si="1"/>
        <v>0</v>
      </c>
      <c r="L65" s="3">
        <f t="shared" si="2"/>
        <v>0</v>
      </c>
      <c r="M65" s="3">
        <f t="shared" si="3"/>
        <v>0</v>
      </c>
      <c r="N65" s="7">
        <f t="shared" si="4"/>
        <v>0</v>
      </c>
      <c r="O65" s="3">
        <f t="shared" si="5"/>
        <v>0</v>
      </c>
      <c r="P65" s="3">
        <f t="shared" si="6"/>
        <v>3823</v>
      </c>
      <c r="Q65" s="10">
        <f t="shared" si="7"/>
        <v>6063</v>
      </c>
      <c r="S65" s="13">
        <f>IF(N65=0,0,+Q65/N65*100)</f>
        <v>0</v>
      </c>
      <c r="T65" s="11">
        <f>IF(N65=0,Q65,0)</f>
        <v>6063</v>
      </c>
    </row>
    <row r="66" spans="1:20" hidden="1" x14ac:dyDescent="0.3">
      <c r="A66" s="1" t="s">
        <v>1</v>
      </c>
      <c r="B66" s="1" t="s">
        <v>11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K66" s="3"/>
      <c r="L66" s="3"/>
      <c r="M66" s="3"/>
      <c r="N66" s="3"/>
      <c r="O66" s="3"/>
      <c r="P66" s="3"/>
      <c r="Q66" s="3"/>
      <c r="S66"/>
    </row>
    <row r="67" spans="1:20" x14ac:dyDescent="0.3">
      <c r="A67" s="1" t="s">
        <v>43</v>
      </c>
      <c r="B67" s="1" t="s">
        <v>10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4736</v>
      </c>
      <c r="I67" s="2">
        <v>14150</v>
      </c>
      <c r="K67" s="3">
        <f t="shared" si="1"/>
        <v>32802</v>
      </c>
      <c r="L67" s="3">
        <f t="shared" si="2"/>
        <v>4739</v>
      </c>
      <c r="M67" s="3">
        <f t="shared" si="3"/>
        <v>3434</v>
      </c>
      <c r="N67" s="7">
        <f t="shared" si="4"/>
        <v>13004</v>
      </c>
      <c r="O67" s="3">
        <f t="shared" si="5"/>
        <v>17955</v>
      </c>
      <c r="P67" s="3">
        <f t="shared" si="6"/>
        <v>4736</v>
      </c>
      <c r="Q67" s="10">
        <f t="shared" si="7"/>
        <v>14150</v>
      </c>
      <c r="S67" s="13">
        <f>IF(N67=0,0,+Q67/N67*100)</f>
        <v>108.81267302368502</v>
      </c>
      <c r="T67" s="11">
        <f>IF(N67=0,Q67,0)</f>
        <v>0</v>
      </c>
    </row>
    <row r="68" spans="1:20" hidden="1" x14ac:dyDescent="0.3">
      <c r="A68" s="1" t="s">
        <v>1</v>
      </c>
      <c r="B68" s="1" t="s">
        <v>11</v>
      </c>
      <c r="C68" s="2">
        <v>32802</v>
      </c>
      <c r="D68" s="2">
        <v>4739</v>
      </c>
      <c r="E68" s="2">
        <v>3434</v>
      </c>
      <c r="F68" s="2">
        <v>13004</v>
      </c>
      <c r="G68" s="2">
        <v>17955</v>
      </c>
      <c r="H68" s="2">
        <v>0</v>
      </c>
      <c r="I68" s="2">
        <v>0</v>
      </c>
      <c r="K68" s="3"/>
      <c r="L68" s="3"/>
      <c r="M68" s="3"/>
      <c r="N68" s="3"/>
      <c r="O68" s="3"/>
      <c r="P68" s="3"/>
      <c r="Q68" s="3"/>
      <c r="S68"/>
    </row>
    <row r="69" spans="1:20" x14ac:dyDescent="0.3">
      <c r="A69" s="1" t="s">
        <v>44</v>
      </c>
      <c r="B69" s="1" t="s">
        <v>10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669</v>
      </c>
      <c r="I69" s="2">
        <v>-272</v>
      </c>
      <c r="K69" s="3">
        <f t="shared" ref="K68:K131" si="8">C69+C70</f>
        <v>9934</v>
      </c>
      <c r="L69" s="3">
        <f t="shared" ref="L68:L131" si="9">D69+D70</f>
        <v>12057</v>
      </c>
      <c r="M69" s="3">
        <f t="shared" ref="M68:M131" si="10">E69+E70</f>
        <v>12618</v>
      </c>
      <c r="N69" s="7">
        <f t="shared" ref="N68:N131" si="11">F69+F70</f>
        <v>11852</v>
      </c>
      <c r="O69" s="3">
        <f t="shared" ref="O68:O131" si="12">G69+G70</f>
        <v>15077</v>
      </c>
      <c r="P69" s="3">
        <f t="shared" ref="P68:P131" si="13">H69+H70</f>
        <v>27526</v>
      </c>
      <c r="Q69" s="10">
        <f t="shared" ref="Q68:Q131" si="14">I69+I70</f>
        <v>16933</v>
      </c>
      <c r="S69" s="13">
        <f>IF(N69=0,0,+Q69/N69*100)</f>
        <v>142.87040161997976</v>
      </c>
      <c r="T69" s="11">
        <f>IF(N69=0,Q69,0)</f>
        <v>0</v>
      </c>
    </row>
    <row r="70" spans="1:20" hidden="1" x14ac:dyDescent="0.3">
      <c r="A70" s="1" t="s">
        <v>1</v>
      </c>
      <c r="B70" s="1" t="s">
        <v>11</v>
      </c>
      <c r="C70" s="2">
        <v>9934</v>
      </c>
      <c r="D70" s="2">
        <v>12057</v>
      </c>
      <c r="E70" s="2">
        <v>12618</v>
      </c>
      <c r="F70" s="2">
        <v>11852</v>
      </c>
      <c r="G70" s="2">
        <v>15077</v>
      </c>
      <c r="H70" s="2">
        <v>26857</v>
      </c>
      <c r="I70" s="2">
        <v>17205</v>
      </c>
      <c r="K70" s="3"/>
      <c r="L70" s="3"/>
      <c r="M70" s="3"/>
      <c r="N70" s="3"/>
      <c r="O70" s="3"/>
      <c r="P70" s="3"/>
      <c r="Q70" s="3"/>
      <c r="S70"/>
    </row>
    <row r="71" spans="1:20" x14ac:dyDescent="0.3">
      <c r="A71" s="1" t="s">
        <v>45</v>
      </c>
      <c r="B71" s="1" t="s">
        <v>10</v>
      </c>
      <c r="C71" s="2">
        <v>12414</v>
      </c>
      <c r="D71" s="2">
        <v>3389</v>
      </c>
      <c r="E71" s="2">
        <v>3179</v>
      </c>
      <c r="F71" s="2">
        <v>14779</v>
      </c>
      <c r="G71" s="2">
        <v>16408</v>
      </c>
      <c r="H71" s="2">
        <v>27180</v>
      </c>
      <c r="I71" s="2">
        <v>21980</v>
      </c>
      <c r="K71" s="3">
        <f t="shared" si="8"/>
        <v>12414</v>
      </c>
      <c r="L71" s="3">
        <f t="shared" si="9"/>
        <v>3389</v>
      </c>
      <c r="M71" s="3">
        <f t="shared" si="10"/>
        <v>3179</v>
      </c>
      <c r="N71" s="7">
        <f t="shared" si="11"/>
        <v>14779</v>
      </c>
      <c r="O71" s="3">
        <f t="shared" si="12"/>
        <v>16408</v>
      </c>
      <c r="P71" s="3">
        <f t="shared" si="13"/>
        <v>27180</v>
      </c>
      <c r="Q71" s="10">
        <f t="shared" si="14"/>
        <v>36980</v>
      </c>
      <c r="S71" s="13">
        <f>IF(N71=0,0,+Q71/N71*100)</f>
        <v>250.21990662426415</v>
      </c>
      <c r="T71" s="11">
        <f>IF(N71=0,Q71,0)</f>
        <v>0</v>
      </c>
    </row>
    <row r="72" spans="1:20" hidden="1" x14ac:dyDescent="0.3">
      <c r="A72" s="1" t="s">
        <v>1</v>
      </c>
      <c r="B72" s="1" t="s">
        <v>11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15000</v>
      </c>
      <c r="K72" s="3"/>
      <c r="L72" s="3"/>
      <c r="M72" s="3"/>
      <c r="N72" s="3"/>
      <c r="O72" s="3"/>
      <c r="P72" s="3"/>
      <c r="Q72" s="3"/>
      <c r="S72"/>
    </row>
    <row r="73" spans="1:20" x14ac:dyDescent="0.3">
      <c r="A73" s="1" t="s">
        <v>46</v>
      </c>
      <c r="B73" s="1" t="s">
        <v>10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K73" s="3">
        <f t="shared" si="8"/>
        <v>5789</v>
      </c>
      <c r="L73" s="3">
        <f t="shared" si="9"/>
        <v>7804</v>
      </c>
      <c r="M73" s="3">
        <f t="shared" si="10"/>
        <v>15983</v>
      </c>
      <c r="N73" s="7">
        <f t="shared" si="11"/>
        <v>15167</v>
      </c>
      <c r="O73" s="3">
        <f t="shared" si="12"/>
        <v>17178</v>
      </c>
      <c r="P73" s="3">
        <f t="shared" si="13"/>
        <v>12943</v>
      </c>
      <c r="Q73" s="10">
        <f t="shared" si="14"/>
        <v>19812</v>
      </c>
      <c r="S73" s="13">
        <f>IF(N73=0,0,+Q73/N73*100)</f>
        <v>130.6257005340542</v>
      </c>
      <c r="T73" s="11">
        <f>IF(N73=0,Q73,0)</f>
        <v>0</v>
      </c>
    </row>
    <row r="74" spans="1:20" hidden="1" x14ac:dyDescent="0.3">
      <c r="A74" s="1" t="s">
        <v>1</v>
      </c>
      <c r="B74" s="1" t="s">
        <v>11</v>
      </c>
      <c r="C74" s="2">
        <v>5789</v>
      </c>
      <c r="D74" s="2">
        <v>7804</v>
      </c>
      <c r="E74" s="2">
        <v>15983</v>
      </c>
      <c r="F74" s="2">
        <v>15167</v>
      </c>
      <c r="G74" s="2">
        <v>17178</v>
      </c>
      <c r="H74" s="2">
        <v>12943</v>
      </c>
      <c r="I74" s="2">
        <v>19812</v>
      </c>
      <c r="K74" s="3"/>
      <c r="L74" s="3"/>
      <c r="M74" s="3"/>
      <c r="N74" s="3"/>
      <c r="O74" s="3"/>
      <c r="P74" s="3"/>
      <c r="Q74" s="3"/>
      <c r="S74"/>
    </row>
    <row r="75" spans="1:20" x14ac:dyDescent="0.3">
      <c r="A75" s="1" t="s">
        <v>47</v>
      </c>
      <c r="B75" s="1" t="s">
        <v>10</v>
      </c>
      <c r="C75" s="2">
        <v>20308</v>
      </c>
      <c r="D75" s="2">
        <v>18087</v>
      </c>
      <c r="E75" s="2">
        <v>14189</v>
      </c>
      <c r="F75" s="2">
        <v>9232</v>
      </c>
      <c r="G75" s="2">
        <v>25981</v>
      </c>
      <c r="H75" s="2">
        <v>38004</v>
      </c>
      <c r="I75" s="2">
        <v>0</v>
      </c>
      <c r="K75" s="3">
        <f t="shared" si="8"/>
        <v>20308</v>
      </c>
      <c r="L75" s="3">
        <f t="shared" si="9"/>
        <v>18087</v>
      </c>
      <c r="M75" s="3">
        <f t="shared" si="10"/>
        <v>14189</v>
      </c>
      <c r="N75" s="7">
        <f t="shared" si="11"/>
        <v>9232</v>
      </c>
      <c r="O75" s="3">
        <f t="shared" si="12"/>
        <v>25981</v>
      </c>
      <c r="P75" s="3">
        <f t="shared" si="13"/>
        <v>38004</v>
      </c>
      <c r="Q75" s="10">
        <f t="shared" si="14"/>
        <v>43415</v>
      </c>
      <c r="S75" s="13">
        <f>IF(N75=0,0,+Q75/N75*100)</f>
        <v>470.26646447140382</v>
      </c>
      <c r="T75" s="11">
        <f>IF(N75=0,Q75,0)</f>
        <v>0</v>
      </c>
    </row>
    <row r="76" spans="1:20" hidden="1" x14ac:dyDescent="0.3">
      <c r="A76" s="1" t="s">
        <v>1</v>
      </c>
      <c r="B76" s="1" t="s">
        <v>11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43415</v>
      </c>
      <c r="K76" s="3"/>
      <c r="L76" s="3"/>
      <c r="M76" s="3"/>
      <c r="N76" s="3"/>
      <c r="O76" s="3"/>
      <c r="P76" s="3"/>
      <c r="Q76" s="3"/>
      <c r="S76"/>
    </row>
    <row r="77" spans="1:20" x14ac:dyDescent="0.3">
      <c r="A77" s="1" t="s">
        <v>48</v>
      </c>
      <c r="B77" s="1" t="s">
        <v>10</v>
      </c>
      <c r="C77" s="2">
        <v>7988</v>
      </c>
      <c r="D77" s="2">
        <v>4291</v>
      </c>
      <c r="E77" s="2">
        <v>8395</v>
      </c>
      <c r="F77" s="2">
        <v>22416</v>
      </c>
      <c r="G77" s="2">
        <v>18362</v>
      </c>
      <c r="H77" s="2">
        <v>10825</v>
      </c>
      <c r="I77" s="2">
        <v>556</v>
      </c>
      <c r="K77" s="3">
        <f t="shared" si="8"/>
        <v>7988</v>
      </c>
      <c r="L77" s="3">
        <f t="shared" si="9"/>
        <v>4291</v>
      </c>
      <c r="M77" s="3">
        <f t="shared" si="10"/>
        <v>8395</v>
      </c>
      <c r="N77" s="7">
        <f t="shared" si="11"/>
        <v>22416</v>
      </c>
      <c r="O77" s="3">
        <f t="shared" si="12"/>
        <v>18362</v>
      </c>
      <c r="P77" s="3">
        <f t="shared" si="13"/>
        <v>10825</v>
      </c>
      <c r="Q77" s="10">
        <f t="shared" si="14"/>
        <v>556</v>
      </c>
      <c r="S77" s="13">
        <f>IF(N77=0,0,+Q77/N77*100)</f>
        <v>2.480371163454675</v>
      </c>
      <c r="T77" s="11">
        <f>IF(N77=0,Q77,0)</f>
        <v>0</v>
      </c>
    </row>
    <row r="78" spans="1:20" hidden="1" x14ac:dyDescent="0.3">
      <c r="A78" s="1" t="s">
        <v>1</v>
      </c>
      <c r="B78" s="1" t="s">
        <v>11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K78" s="3"/>
      <c r="L78" s="3"/>
      <c r="M78" s="3"/>
      <c r="N78" s="3"/>
      <c r="O78" s="3"/>
      <c r="P78" s="3"/>
      <c r="Q78" s="3"/>
      <c r="S78"/>
    </row>
    <row r="79" spans="1:20" x14ac:dyDescent="0.3">
      <c r="A79" s="1" t="s">
        <v>49</v>
      </c>
      <c r="B79" s="1" t="s">
        <v>10</v>
      </c>
      <c r="C79" s="2">
        <v>20801</v>
      </c>
      <c r="D79" s="2">
        <v>29015</v>
      </c>
      <c r="E79" s="2">
        <v>43700</v>
      </c>
      <c r="F79" s="2">
        <v>49714</v>
      </c>
      <c r="G79" s="2">
        <v>40824</v>
      </c>
      <c r="H79" s="2">
        <v>33200</v>
      </c>
      <c r="I79" s="2">
        <v>32624</v>
      </c>
      <c r="K79" s="3">
        <f t="shared" si="8"/>
        <v>20801</v>
      </c>
      <c r="L79" s="3">
        <f t="shared" si="9"/>
        <v>29015</v>
      </c>
      <c r="M79" s="3">
        <f t="shared" si="10"/>
        <v>43700</v>
      </c>
      <c r="N79" s="7">
        <f t="shared" si="11"/>
        <v>49714</v>
      </c>
      <c r="O79" s="3">
        <f t="shared" si="12"/>
        <v>40824</v>
      </c>
      <c r="P79" s="3">
        <f t="shared" si="13"/>
        <v>33200</v>
      </c>
      <c r="Q79" s="10">
        <f t="shared" si="14"/>
        <v>32624</v>
      </c>
      <c r="S79" s="13">
        <f>IF(N79=0,0,+Q79/N79*100)</f>
        <v>65.62336565152674</v>
      </c>
      <c r="T79" s="11">
        <f>IF(N79=0,Q79,0)</f>
        <v>0</v>
      </c>
    </row>
    <row r="80" spans="1:20" hidden="1" x14ac:dyDescent="0.3">
      <c r="A80" s="1" t="s">
        <v>1</v>
      </c>
      <c r="B80" s="1" t="s">
        <v>11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K80" s="3"/>
      <c r="L80" s="3"/>
      <c r="M80" s="3"/>
      <c r="N80" s="3"/>
      <c r="O80" s="3"/>
      <c r="P80" s="3"/>
      <c r="Q80" s="3"/>
      <c r="S80"/>
    </row>
    <row r="81" spans="1:20" x14ac:dyDescent="0.3">
      <c r="A81" s="1" t="s">
        <v>50</v>
      </c>
      <c r="B81" s="1" t="s">
        <v>10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K81" s="3">
        <f t="shared" si="8"/>
        <v>2114</v>
      </c>
      <c r="L81" s="3">
        <f t="shared" si="9"/>
        <v>2446</v>
      </c>
      <c r="M81" s="3">
        <f t="shared" si="10"/>
        <v>0</v>
      </c>
      <c r="N81" s="7">
        <f t="shared" si="11"/>
        <v>4127</v>
      </c>
      <c r="O81" s="3">
        <f t="shared" si="12"/>
        <v>1351</v>
      </c>
      <c r="P81" s="3">
        <f t="shared" si="13"/>
        <v>1790</v>
      </c>
      <c r="Q81" s="10">
        <f t="shared" si="14"/>
        <v>12012</v>
      </c>
      <c r="S81" s="13">
        <f>IF(N81=0,0,+Q81/N81*100)</f>
        <v>291.05888054276716</v>
      </c>
      <c r="T81" s="11">
        <f>IF(N81=0,Q81,0)</f>
        <v>0</v>
      </c>
    </row>
    <row r="82" spans="1:20" hidden="1" x14ac:dyDescent="0.3">
      <c r="A82" s="1" t="s">
        <v>1</v>
      </c>
      <c r="B82" s="1" t="s">
        <v>11</v>
      </c>
      <c r="C82" s="2">
        <v>2114</v>
      </c>
      <c r="D82" s="2">
        <v>2446</v>
      </c>
      <c r="E82" s="2">
        <v>0</v>
      </c>
      <c r="F82" s="2">
        <v>4127</v>
      </c>
      <c r="G82" s="2">
        <v>1351</v>
      </c>
      <c r="H82" s="2">
        <v>1790</v>
      </c>
      <c r="I82" s="2">
        <v>12012</v>
      </c>
      <c r="K82" s="3"/>
      <c r="L82" s="3"/>
      <c r="M82" s="3"/>
      <c r="N82" s="3"/>
      <c r="O82" s="3"/>
      <c r="P82" s="3"/>
      <c r="Q82" s="3"/>
      <c r="S82"/>
    </row>
    <row r="83" spans="1:20" x14ac:dyDescent="0.3">
      <c r="A83" s="1" t="s">
        <v>51</v>
      </c>
      <c r="B83" s="1" t="s">
        <v>10</v>
      </c>
      <c r="C83" s="2">
        <v>14718</v>
      </c>
      <c r="D83" s="2">
        <v>14658</v>
      </c>
      <c r="E83" s="2">
        <v>2</v>
      </c>
      <c r="F83" s="2">
        <v>350</v>
      </c>
      <c r="G83" s="2">
        <v>1350</v>
      </c>
      <c r="H83" s="2">
        <v>7100</v>
      </c>
      <c r="I83" s="2">
        <v>2786</v>
      </c>
      <c r="K83" s="3">
        <f t="shared" si="8"/>
        <v>14718</v>
      </c>
      <c r="L83" s="3">
        <f t="shared" si="9"/>
        <v>14658</v>
      </c>
      <c r="M83" s="3">
        <f t="shared" si="10"/>
        <v>2</v>
      </c>
      <c r="N83" s="7">
        <f t="shared" si="11"/>
        <v>350</v>
      </c>
      <c r="O83" s="3">
        <f t="shared" si="12"/>
        <v>1350</v>
      </c>
      <c r="P83" s="3">
        <f t="shared" si="13"/>
        <v>7100</v>
      </c>
      <c r="Q83" s="10">
        <f t="shared" si="14"/>
        <v>2786</v>
      </c>
      <c r="S83" s="13">
        <f>IF(N83=0,0,+Q83/N83*100)</f>
        <v>796</v>
      </c>
      <c r="T83" s="11">
        <f>IF(N83=0,Q83,0)</f>
        <v>0</v>
      </c>
    </row>
    <row r="84" spans="1:20" hidden="1" x14ac:dyDescent="0.3">
      <c r="A84" s="1" t="s">
        <v>1</v>
      </c>
      <c r="B84" s="1" t="s">
        <v>11</v>
      </c>
      <c r="C84" s="2">
        <v>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K84" s="3"/>
      <c r="L84" s="3"/>
      <c r="M84" s="3"/>
      <c r="N84" s="3"/>
      <c r="O84" s="3"/>
      <c r="P84" s="3"/>
      <c r="Q84" s="3"/>
      <c r="S84"/>
    </row>
    <row r="85" spans="1:20" x14ac:dyDescent="0.3">
      <c r="A85" s="1" t="s">
        <v>52</v>
      </c>
      <c r="B85" s="1" t="s">
        <v>10</v>
      </c>
      <c r="C85" s="2">
        <v>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K85" s="3">
        <f t="shared" si="8"/>
        <v>0</v>
      </c>
      <c r="L85" s="3">
        <f t="shared" si="9"/>
        <v>0</v>
      </c>
      <c r="M85" s="3">
        <f t="shared" si="10"/>
        <v>0</v>
      </c>
      <c r="N85" s="7">
        <f t="shared" si="11"/>
        <v>0</v>
      </c>
      <c r="O85" s="3">
        <f t="shared" si="12"/>
        <v>0</v>
      </c>
      <c r="P85" s="3">
        <f t="shared" si="13"/>
        <v>0</v>
      </c>
      <c r="Q85" s="10">
        <f t="shared" si="14"/>
        <v>0</v>
      </c>
      <c r="S85" s="13">
        <f>IF(N85=0,0,+Q85/N85*100)</f>
        <v>0</v>
      </c>
      <c r="T85" s="11">
        <f>IF(N85=0,Q85,0)</f>
        <v>0</v>
      </c>
    </row>
    <row r="86" spans="1:20" hidden="1" x14ac:dyDescent="0.3">
      <c r="A86" s="1" t="s">
        <v>1</v>
      </c>
      <c r="B86" s="1" t="s">
        <v>11</v>
      </c>
      <c r="C86" s="2">
        <v>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K86" s="3"/>
      <c r="L86" s="3"/>
      <c r="M86" s="3"/>
      <c r="N86" s="3"/>
      <c r="O86" s="3"/>
      <c r="P86" s="3"/>
      <c r="Q86" s="3"/>
      <c r="S86"/>
    </row>
    <row r="87" spans="1:20" x14ac:dyDescent="0.3">
      <c r="A87" s="1" t="s">
        <v>53</v>
      </c>
      <c r="B87" s="1" t="s">
        <v>10</v>
      </c>
      <c r="C87" s="2">
        <v>128</v>
      </c>
      <c r="D87" s="2">
        <v>7921</v>
      </c>
      <c r="E87" s="2">
        <v>2114</v>
      </c>
      <c r="F87" s="2">
        <v>286</v>
      </c>
      <c r="G87" s="2">
        <v>4172</v>
      </c>
      <c r="H87" s="2">
        <v>8499</v>
      </c>
      <c r="I87" s="2">
        <v>10188</v>
      </c>
      <c r="K87" s="3">
        <f t="shared" si="8"/>
        <v>128</v>
      </c>
      <c r="L87" s="3">
        <f t="shared" si="9"/>
        <v>7921</v>
      </c>
      <c r="M87" s="3">
        <f t="shared" si="10"/>
        <v>2114</v>
      </c>
      <c r="N87" s="7">
        <f t="shared" si="11"/>
        <v>286</v>
      </c>
      <c r="O87" s="3">
        <f t="shared" si="12"/>
        <v>4172</v>
      </c>
      <c r="P87" s="3">
        <f t="shared" si="13"/>
        <v>8499</v>
      </c>
      <c r="Q87" s="10">
        <f t="shared" si="14"/>
        <v>10188</v>
      </c>
      <c r="S87" s="13">
        <f>IF(N87=0,0,+Q87/N87*100)</f>
        <v>3562.2377622377621</v>
      </c>
      <c r="T87" s="11">
        <f>IF(N87=0,Q87,0)</f>
        <v>0</v>
      </c>
    </row>
    <row r="88" spans="1:20" hidden="1" x14ac:dyDescent="0.3">
      <c r="A88" s="1" t="s">
        <v>1</v>
      </c>
      <c r="B88" s="1" t="s">
        <v>11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K88" s="3"/>
      <c r="L88" s="3"/>
      <c r="M88" s="3"/>
      <c r="N88" s="3"/>
      <c r="O88" s="3"/>
      <c r="P88" s="3"/>
      <c r="Q88" s="3"/>
      <c r="S88"/>
    </row>
    <row r="89" spans="1:20" x14ac:dyDescent="0.3">
      <c r="A89" s="1" t="s">
        <v>54</v>
      </c>
      <c r="B89" s="1" t="s">
        <v>10</v>
      </c>
      <c r="C89" s="2">
        <v>0</v>
      </c>
      <c r="D89" s="2">
        <v>0</v>
      </c>
      <c r="E89" s="2">
        <v>1</v>
      </c>
      <c r="F89" s="2">
        <v>1</v>
      </c>
      <c r="G89" s="2">
        <v>0</v>
      </c>
      <c r="H89" s="2">
        <v>0</v>
      </c>
      <c r="I89" s="2">
        <v>0</v>
      </c>
      <c r="K89" s="3">
        <f t="shared" si="8"/>
        <v>0</v>
      </c>
      <c r="L89" s="3">
        <f t="shared" si="9"/>
        <v>0</v>
      </c>
      <c r="M89" s="3">
        <f t="shared" si="10"/>
        <v>1</v>
      </c>
      <c r="N89" s="7">
        <f t="shared" si="11"/>
        <v>1</v>
      </c>
      <c r="O89" s="3">
        <f t="shared" si="12"/>
        <v>0</v>
      </c>
      <c r="P89" s="3">
        <f t="shared" si="13"/>
        <v>0</v>
      </c>
      <c r="Q89" s="10">
        <f t="shared" si="14"/>
        <v>0</v>
      </c>
      <c r="S89" s="13">
        <f>IF(N89=0,0,+Q89/N89*100)</f>
        <v>0</v>
      </c>
      <c r="T89" s="11">
        <f>IF(N89=0,Q89,0)</f>
        <v>0</v>
      </c>
    </row>
    <row r="90" spans="1:20" hidden="1" x14ac:dyDescent="0.3">
      <c r="A90" s="1" t="s">
        <v>1</v>
      </c>
      <c r="B90" s="1" t="s">
        <v>11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K90" s="3"/>
      <c r="L90" s="3"/>
      <c r="M90" s="3"/>
      <c r="N90" s="3"/>
      <c r="O90" s="3"/>
      <c r="P90" s="3"/>
      <c r="Q90" s="3"/>
      <c r="S90"/>
    </row>
    <row r="91" spans="1:20" x14ac:dyDescent="0.3">
      <c r="A91" s="1" t="s">
        <v>55</v>
      </c>
      <c r="B91" s="1" t="s">
        <v>10</v>
      </c>
      <c r="C91" s="2">
        <v>0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K91" s="3">
        <f t="shared" si="8"/>
        <v>3919</v>
      </c>
      <c r="L91" s="3">
        <f t="shared" si="9"/>
        <v>1667</v>
      </c>
      <c r="M91" s="3">
        <f t="shared" si="10"/>
        <v>1592</v>
      </c>
      <c r="N91" s="7">
        <f t="shared" si="11"/>
        <v>1038</v>
      </c>
      <c r="O91" s="3">
        <f t="shared" si="12"/>
        <v>10800</v>
      </c>
      <c r="P91" s="3">
        <f t="shared" si="13"/>
        <v>12870</v>
      </c>
      <c r="Q91" s="10">
        <f t="shared" si="14"/>
        <v>31118</v>
      </c>
      <c r="S91" s="13">
        <f>IF(N91=0,0,+Q91/N91*100)</f>
        <v>2997.8805394990368</v>
      </c>
      <c r="T91" s="11">
        <f>IF(N91=0,Q91,0)</f>
        <v>0</v>
      </c>
    </row>
    <row r="92" spans="1:20" hidden="1" x14ac:dyDescent="0.3">
      <c r="A92" s="1" t="s">
        <v>1</v>
      </c>
      <c r="B92" s="1" t="s">
        <v>11</v>
      </c>
      <c r="C92" s="2">
        <v>3919</v>
      </c>
      <c r="D92" s="2">
        <v>1667</v>
      </c>
      <c r="E92" s="2">
        <v>1592</v>
      </c>
      <c r="F92" s="2">
        <v>1038</v>
      </c>
      <c r="G92" s="2">
        <v>10800</v>
      </c>
      <c r="H92" s="2">
        <v>12870</v>
      </c>
      <c r="I92" s="2">
        <v>31118</v>
      </c>
      <c r="K92" s="3"/>
      <c r="L92" s="3"/>
      <c r="M92" s="3"/>
      <c r="N92" s="3"/>
      <c r="O92" s="3"/>
      <c r="P92" s="3"/>
      <c r="Q92" s="3"/>
      <c r="S92"/>
    </row>
    <row r="93" spans="1:20" x14ac:dyDescent="0.3">
      <c r="A93" s="1" t="s">
        <v>56</v>
      </c>
      <c r="B93" s="1" t="s">
        <v>10</v>
      </c>
      <c r="C93" s="2">
        <v>1425</v>
      </c>
      <c r="D93" s="2">
        <v>0</v>
      </c>
      <c r="E93" s="2">
        <v>0</v>
      </c>
      <c r="F93" s="2">
        <v>1970</v>
      </c>
      <c r="G93" s="2">
        <v>10674</v>
      </c>
      <c r="H93" s="2">
        <v>8883</v>
      </c>
      <c r="I93" s="2">
        <v>30214</v>
      </c>
      <c r="K93" s="3">
        <f t="shared" si="8"/>
        <v>1539</v>
      </c>
      <c r="L93" s="3">
        <f t="shared" si="9"/>
        <v>647</v>
      </c>
      <c r="M93" s="3">
        <f t="shared" si="10"/>
        <v>0</v>
      </c>
      <c r="N93" s="7">
        <f t="shared" si="11"/>
        <v>1970</v>
      </c>
      <c r="O93" s="3">
        <f t="shared" si="12"/>
        <v>10674</v>
      </c>
      <c r="P93" s="3">
        <f t="shared" si="13"/>
        <v>8883</v>
      </c>
      <c r="Q93" s="10">
        <f t="shared" si="14"/>
        <v>30214</v>
      </c>
      <c r="S93" s="13">
        <f>IF(N93=0,0,+Q93/N93*100)</f>
        <v>1533.705583756345</v>
      </c>
      <c r="T93" s="11">
        <f>IF(N93=0,Q93,0)</f>
        <v>0</v>
      </c>
    </row>
    <row r="94" spans="1:20" hidden="1" x14ac:dyDescent="0.3">
      <c r="A94" s="1" t="s">
        <v>1</v>
      </c>
      <c r="B94" s="1" t="s">
        <v>11</v>
      </c>
      <c r="C94" s="2">
        <v>114</v>
      </c>
      <c r="D94" s="2">
        <v>647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K94" s="3"/>
      <c r="L94" s="3"/>
      <c r="M94" s="3"/>
      <c r="N94" s="3"/>
      <c r="O94" s="3"/>
      <c r="P94" s="3"/>
      <c r="Q94" s="3"/>
      <c r="S94"/>
    </row>
    <row r="95" spans="1:20" x14ac:dyDescent="0.3">
      <c r="A95" s="1" t="s">
        <v>57</v>
      </c>
      <c r="B95" s="1" t="s">
        <v>10</v>
      </c>
      <c r="C95" s="2">
        <v>0</v>
      </c>
      <c r="D95" s="2">
        <v>0</v>
      </c>
      <c r="E95" s="2">
        <v>75</v>
      </c>
      <c r="F95" s="2">
        <v>3228</v>
      </c>
      <c r="G95" s="2">
        <v>32272</v>
      </c>
      <c r="H95" s="2">
        <v>32288</v>
      </c>
      <c r="I95" s="2">
        <v>25096</v>
      </c>
      <c r="K95" s="3">
        <f t="shared" si="8"/>
        <v>0</v>
      </c>
      <c r="L95" s="3">
        <f t="shared" si="9"/>
        <v>0</v>
      </c>
      <c r="M95" s="3">
        <f t="shared" si="10"/>
        <v>75</v>
      </c>
      <c r="N95" s="7">
        <f t="shared" si="11"/>
        <v>3228</v>
      </c>
      <c r="O95" s="3">
        <f t="shared" si="12"/>
        <v>32272</v>
      </c>
      <c r="P95" s="3">
        <f t="shared" si="13"/>
        <v>32288</v>
      </c>
      <c r="Q95" s="10">
        <f t="shared" si="14"/>
        <v>25096</v>
      </c>
      <c r="S95" s="13">
        <f>IF(N95=0,0,+Q95/N95*100)</f>
        <v>777.44733581164814</v>
      </c>
      <c r="T95" s="11">
        <f>IF(N95=0,Q95,0)</f>
        <v>0</v>
      </c>
    </row>
    <row r="96" spans="1:20" hidden="1" x14ac:dyDescent="0.3">
      <c r="A96" s="1" t="s">
        <v>1</v>
      </c>
      <c r="B96" s="1" t="s">
        <v>11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K96" s="3"/>
      <c r="L96" s="3"/>
      <c r="M96" s="3"/>
      <c r="N96" s="3"/>
      <c r="O96" s="3"/>
      <c r="P96" s="3"/>
      <c r="Q96" s="3"/>
      <c r="S96"/>
    </row>
    <row r="97" spans="1:20" x14ac:dyDescent="0.3">
      <c r="A97" s="1" t="s">
        <v>58</v>
      </c>
      <c r="B97" s="1" t="s">
        <v>10</v>
      </c>
      <c r="C97" s="2">
        <v>0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K97" s="3">
        <f t="shared" si="8"/>
        <v>21867</v>
      </c>
      <c r="L97" s="3">
        <f t="shared" si="9"/>
        <v>16561</v>
      </c>
      <c r="M97" s="3">
        <f t="shared" si="10"/>
        <v>10983</v>
      </c>
      <c r="N97" s="7">
        <f t="shared" si="11"/>
        <v>15724</v>
      </c>
      <c r="O97" s="3">
        <f t="shared" si="12"/>
        <v>18704</v>
      </c>
      <c r="P97" s="3">
        <f t="shared" si="13"/>
        <v>20124</v>
      </c>
      <c r="Q97" s="10">
        <f t="shared" si="14"/>
        <v>29398</v>
      </c>
      <c r="S97" s="13">
        <f>IF(N97=0,0,+Q97/N97*100)</f>
        <v>186.96260493513103</v>
      </c>
      <c r="T97" s="11">
        <f>IF(N97=0,Q97,0)</f>
        <v>0</v>
      </c>
    </row>
    <row r="98" spans="1:20" hidden="1" x14ac:dyDescent="0.3">
      <c r="A98" s="1" t="s">
        <v>1</v>
      </c>
      <c r="B98" s="1" t="s">
        <v>11</v>
      </c>
      <c r="C98" s="2">
        <v>21867</v>
      </c>
      <c r="D98" s="2">
        <v>16561</v>
      </c>
      <c r="E98" s="2">
        <v>10983</v>
      </c>
      <c r="F98" s="2">
        <v>15724</v>
      </c>
      <c r="G98" s="2">
        <v>18704</v>
      </c>
      <c r="H98" s="2">
        <v>20124</v>
      </c>
      <c r="I98" s="2">
        <v>29398</v>
      </c>
      <c r="K98" s="3"/>
      <c r="L98" s="3"/>
      <c r="M98" s="3"/>
      <c r="N98" s="3"/>
      <c r="O98" s="3"/>
      <c r="P98" s="3"/>
      <c r="Q98" s="3"/>
      <c r="S98"/>
    </row>
    <row r="99" spans="1:20" x14ac:dyDescent="0.3">
      <c r="A99" s="1" t="s">
        <v>59</v>
      </c>
      <c r="B99" s="1" t="s">
        <v>10</v>
      </c>
      <c r="C99" s="2">
        <v>0</v>
      </c>
      <c r="D99" s="2">
        <v>0</v>
      </c>
      <c r="E99" s="2">
        <v>0</v>
      </c>
      <c r="F99" s="2">
        <v>0</v>
      </c>
      <c r="G99" s="2">
        <v>1782</v>
      </c>
      <c r="H99" s="2">
        <v>10118</v>
      </c>
      <c r="I99" s="2">
        <v>4205</v>
      </c>
      <c r="K99" s="3">
        <f t="shared" si="8"/>
        <v>0</v>
      </c>
      <c r="L99" s="3">
        <f t="shared" si="9"/>
        <v>0</v>
      </c>
      <c r="M99" s="3">
        <f t="shared" si="10"/>
        <v>0</v>
      </c>
      <c r="N99" s="7">
        <f t="shared" si="11"/>
        <v>0</v>
      </c>
      <c r="O99" s="3">
        <f t="shared" si="12"/>
        <v>1782</v>
      </c>
      <c r="P99" s="3">
        <f t="shared" si="13"/>
        <v>10118</v>
      </c>
      <c r="Q99" s="10">
        <f t="shared" si="14"/>
        <v>4205</v>
      </c>
      <c r="S99" s="13">
        <f>IF(N99=0,0,+Q99/N99*100)</f>
        <v>0</v>
      </c>
      <c r="T99" s="11">
        <f>IF(N99=0,Q99,0)</f>
        <v>4205</v>
      </c>
    </row>
    <row r="100" spans="1:20" hidden="1" x14ac:dyDescent="0.3">
      <c r="A100" s="1" t="s">
        <v>1</v>
      </c>
      <c r="B100" s="1" t="s">
        <v>11</v>
      </c>
      <c r="C100" s="2">
        <v>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K100" s="3"/>
      <c r="L100" s="3"/>
      <c r="M100" s="3"/>
      <c r="N100" s="3"/>
      <c r="O100" s="3"/>
      <c r="P100" s="3"/>
      <c r="Q100" s="3"/>
      <c r="S100"/>
    </row>
    <row r="101" spans="1:20" x14ac:dyDescent="0.3">
      <c r="A101" s="1" t="s">
        <v>60</v>
      </c>
      <c r="B101" s="1" t="s">
        <v>10</v>
      </c>
      <c r="C101" s="2">
        <v>1154</v>
      </c>
      <c r="D101" s="2">
        <v>9411</v>
      </c>
      <c r="E101" s="2">
        <v>6861</v>
      </c>
      <c r="F101" s="2">
        <v>5713</v>
      </c>
      <c r="G101" s="2">
        <v>6109</v>
      </c>
      <c r="H101" s="2">
        <v>6806</v>
      </c>
      <c r="I101" s="2">
        <v>6159</v>
      </c>
      <c r="K101" s="3">
        <f t="shared" si="8"/>
        <v>1154</v>
      </c>
      <c r="L101" s="3">
        <f t="shared" si="9"/>
        <v>9411</v>
      </c>
      <c r="M101" s="3">
        <f t="shared" si="10"/>
        <v>6861</v>
      </c>
      <c r="N101" s="7">
        <f t="shared" si="11"/>
        <v>5713</v>
      </c>
      <c r="O101" s="3">
        <f t="shared" si="12"/>
        <v>6109</v>
      </c>
      <c r="P101" s="3">
        <f t="shared" si="13"/>
        <v>6806</v>
      </c>
      <c r="Q101" s="10">
        <f t="shared" si="14"/>
        <v>6159</v>
      </c>
      <c r="S101" s="13">
        <f>IF(N101=0,0,+Q101/N101*100)</f>
        <v>107.80675652021705</v>
      </c>
      <c r="T101" s="11">
        <f>IF(N101=0,Q101,0)</f>
        <v>0</v>
      </c>
    </row>
    <row r="102" spans="1:20" hidden="1" x14ac:dyDescent="0.3">
      <c r="A102" s="1" t="s">
        <v>1</v>
      </c>
      <c r="B102" s="1" t="s">
        <v>11</v>
      </c>
      <c r="C102" s="2">
        <v>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K102" s="3"/>
      <c r="L102" s="3"/>
      <c r="M102" s="3"/>
      <c r="N102" s="3"/>
      <c r="O102" s="3"/>
      <c r="P102" s="3"/>
      <c r="Q102" s="3"/>
      <c r="S102"/>
    </row>
    <row r="103" spans="1:20" x14ac:dyDescent="0.3">
      <c r="A103" s="1" t="s">
        <v>61</v>
      </c>
      <c r="B103" s="1" t="s">
        <v>10</v>
      </c>
      <c r="C103" s="2">
        <v>0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K103" s="3">
        <f t="shared" si="8"/>
        <v>2770</v>
      </c>
      <c r="L103" s="3">
        <f t="shared" si="9"/>
        <v>4556</v>
      </c>
      <c r="M103" s="3">
        <f t="shared" si="10"/>
        <v>8870</v>
      </c>
      <c r="N103" s="7">
        <f t="shared" si="11"/>
        <v>4178</v>
      </c>
      <c r="O103" s="3">
        <f t="shared" si="12"/>
        <v>6653</v>
      </c>
      <c r="P103" s="3">
        <f t="shared" si="13"/>
        <v>3421</v>
      </c>
      <c r="Q103" s="10">
        <f t="shared" si="14"/>
        <v>13445</v>
      </c>
      <c r="S103" s="13">
        <f>IF(N103=0,0,+Q103/N103*100)</f>
        <v>321.80469123982766</v>
      </c>
      <c r="T103" s="11">
        <f>IF(N103=0,Q103,0)</f>
        <v>0</v>
      </c>
    </row>
    <row r="104" spans="1:20" hidden="1" x14ac:dyDescent="0.3">
      <c r="A104" s="1" t="s">
        <v>1</v>
      </c>
      <c r="B104" s="1" t="s">
        <v>11</v>
      </c>
      <c r="C104" s="2">
        <v>2770</v>
      </c>
      <c r="D104" s="2">
        <v>4556</v>
      </c>
      <c r="E104" s="2">
        <v>8870</v>
      </c>
      <c r="F104" s="2">
        <v>4178</v>
      </c>
      <c r="G104" s="2">
        <v>6653</v>
      </c>
      <c r="H104" s="2">
        <v>3421</v>
      </c>
      <c r="I104" s="2">
        <v>13445</v>
      </c>
      <c r="K104" s="3"/>
      <c r="L104" s="3"/>
      <c r="M104" s="3"/>
      <c r="N104" s="3"/>
      <c r="O104" s="3"/>
      <c r="P104" s="3"/>
      <c r="Q104" s="3"/>
      <c r="S104"/>
    </row>
    <row r="105" spans="1:20" x14ac:dyDescent="0.3">
      <c r="A105" s="1" t="s">
        <v>62</v>
      </c>
      <c r="B105" s="1" t="s">
        <v>10</v>
      </c>
      <c r="C105" s="2">
        <v>18450</v>
      </c>
      <c r="D105" s="2">
        <v>8825</v>
      </c>
      <c r="E105" s="2">
        <v>4895</v>
      </c>
      <c r="F105" s="2">
        <v>10475</v>
      </c>
      <c r="G105" s="2">
        <v>8250</v>
      </c>
      <c r="H105" s="2">
        <v>3242</v>
      </c>
      <c r="I105" s="2">
        <v>4035</v>
      </c>
      <c r="K105" s="3">
        <f t="shared" si="8"/>
        <v>18450</v>
      </c>
      <c r="L105" s="3">
        <f t="shared" si="9"/>
        <v>8825</v>
      </c>
      <c r="M105" s="3">
        <f t="shared" si="10"/>
        <v>4895</v>
      </c>
      <c r="N105" s="7">
        <f t="shared" si="11"/>
        <v>10475</v>
      </c>
      <c r="O105" s="3">
        <f t="shared" si="12"/>
        <v>8250</v>
      </c>
      <c r="P105" s="3">
        <f t="shared" si="13"/>
        <v>3242</v>
      </c>
      <c r="Q105" s="10">
        <f t="shared" si="14"/>
        <v>4035</v>
      </c>
      <c r="S105" s="13">
        <f>IF(N105=0,0,+Q105/N105*100)</f>
        <v>38.520286396181383</v>
      </c>
      <c r="T105" s="11">
        <f>IF(N105=0,Q105,0)</f>
        <v>0</v>
      </c>
    </row>
    <row r="106" spans="1:20" hidden="1" x14ac:dyDescent="0.3">
      <c r="A106" s="1" t="s">
        <v>1</v>
      </c>
      <c r="B106" s="1" t="s">
        <v>11</v>
      </c>
      <c r="C106" s="2">
        <v>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K106" s="3"/>
      <c r="L106" s="3"/>
      <c r="M106" s="3"/>
      <c r="N106" s="3"/>
      <c r="O106" s="3"/>
      <c r="P106" s="3"/>
      <c r="Q106" s="3"/>
      <c r="S106"/>
    </row>
    <row r="107" spans="1:20" x14ac:dyDescent="0.3">
      <c r="A107" s="1" t="s">
        <v>63</v>
      </c>
      <c r="B107" s="1" t="s">
        <v>10</v>
      </c>
      <c r="C107" s="2">
        <v>2165</v>
      </c>
      <c r="D107" s="2">
        <v>0</v>
      </c>
      <c r="E107" s="2">
        <v>0</v>
      </c>
      <c r="F107" s="2">
        <v>741</v>
      </c>
      <c r="G107" s="2">
        <v>18749</v>
      </c>
      <c r="H107" s="2">
        <v>12456</v>
      </c>
      <c r="I107" s="2">
        <v>29966</v>
      </c>
      <c r="K107" s="3">
        <f t="shared" si="8"/>
        <v>2165</v>
      </c>
      <c r="L107" s="3">
        <f t="shared" si="9"/>
        <v>0</v>
      </c>
      <c r="M107" s="3">
        <f t="shared" si="10"/>
        <v>0</v>
      </c>
      <c r="N107" s="7">
        <f t="shared" si="11"/>
        <v>741</v>
      </c>
      <c r="O107" s="3">
        <f t="shared" si="12"/>
        <v>18749</v>
      </c>
      <c r="P107" s="3">
        <f t="shared" si="13"/>
        <v>12456</v>
      </c>
      <c r="Q107" s="10">
        <f t="shared" si="14"/>
        <v>29966</v>
      </c>
      <c r="S107" s="13">
        <f>IF(N107=0,0,+Q107/N107*100)</f>
        <v>4043.9946018893388</v>
      </c>
      <c r="T107" s="11">
        <f>IF(N107=0,Q107,0)</f>
        <v>0</v>
      </c>
    </row>
    <row r="108" spans="1:20" hidden="1" x14ac:dyDescent="0.3">
      <c r="A108" s="1" t="s">
        <v>1</v>
      </c>
      <c r="B108" s="1" t="s">
        <v>11</v>
      </c>
      <c r="C108" s="2">
        <v>0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K108" s="3"/>
      <c r="L108" s="3"/>
      <c r="M108" s="3"/>
      <c r="N108" s="3"/>
      <c r="O108" s="3"/>
      <c r="P108" s="3"/>
      <c r="Q108" s="3"/>
      <c r="S108"/>
    </row>
    <row r="109" spans="1:20" x14ac:dyDescent="0.3">
      <c r="A109" s="1" t="s">
        <v>64</v>
      </c>
      <c r="B109" s="1" t="s">
        <v>10</v>
      </c>
      <c r="C109" s="2">
        <v>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K109" s="3">
        <f t="shared" si="8"/>
        <v>8720</v>
      </c>
      <c r="L109" s="3">
        <f t="shared" si="9"/>
        <v>28650</v>
      </c>
      <c r="M109" s="3">
        <f t="shared" si="10"/>
        <v>16293</v>
      </c>
      <c r="N109" s="7">
        <f t="shared" si="11"/>
        <v>22734</v>
      </c>
      <c r="O109" s="3">
        <f t="shared" si="12"/>
        <v>6249</v>
      </c>
      <c r="P109" s="3">
        <f t="shared" si="13"/>
        <v>10752</v>
      </c>
      <c r="Q109" s="10">
        <f t="shared" si="14"/>
        <v>9004</v>
      </c>
      <c r="S109" s="13">
        <f>IF(N109=0,0,+Q109/N109*100)</f>
        <v>39.605876660508486</v>
      </c>
      <c r="T109" s="11">
        <f>IF(N109=0,Q109,0)</f>
        <v>0</v>
      </c>
    </row>
    <row r="110" spans="1:20" hidden="1" x14ac:dyDescent="0.3">
      <c r="A110" s="1" t="s">
        <v>1</v>
      </c>
      <c r="B110" s="1" t="s">
        <v>11</v>
      </c>
      <c r="C110" s="2">
        <v>8720</v>
      </c>
      <c r="D110" s="2">
        <v>28650</v>
      </c>
      <c r="E110" s="2">
        <v>16293</v>
      </c>
      <c r="F110" s="2">
        <v>22734</v>
      </c>
      <c r="G110" s="2">
        <v>6249</v>
      </c>
      <c r="H110" s="2">
        <v>10752</v>
      </c>
      <c r="I110" s="2">
        <v>9004</v>
      </c>
      <c r="K110" s="3"/>
      <c r="L110" s="3"/>
      <c r="M110" s="3"/>
      <c r="N110" s="3"/>
      <c r="O110" s="3"/>
      <c r="P110" s="3"/>
      <c r="Q110" s="3"/>
      <c r="S110"/>
    </row>
    <row r="111" spans="1:20" x14ac:dyDescent="0.3">
      <c r="A111" s="1" t="s">
        <v>65</v>
      </c>
      <c r="B111" s="1" t="s">
        <v>10</v>
      </c>
      <c r="C111" s="2">
        <v>0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K111" s="3">
        <f t="shared" si="8"/>
        <v>947</v>
      </c>
      <c r="L111" s="3">
        <f t="shared" si="9"/>
        <v>306</v>
      </c>
      <c r="M111" s="3">
        <f t="shared" si="10"/>
        <v>1274</v>
      </c>
      <c r="N111" s="7">
        <f t="shared" si="11"/>
        <v>11436</v>
      </c>
      <c r="O111" s="3">
        <f t="shared" si="12"/>
        <v>8946</v>
      </c>
      <c r="P111" s="3">
        <f t="shared" si="13"/>
        <v>8955</v>
      </c>
      <c r="Q111" s="10">
        <f t="shared" si="14"/>
        <v>4759</v>
      </c>
      <c r="S111" s="13">
        <f>IF(N111=0,0,+Q111/N111*100)</f>
        <v>41.614200769499824</v>
      </c>
      <c r="T111" s="11">
        <f>IF(N111=0,Q111,0)</f>
        <v>0</v>
      </c>
    </row>
    <row r="112" spans="1:20" hidden="1" x14ac:dyDescent="0.3">
      <c r="A112" s="1" t="s">
        <v>1</v>
      </c>
      <c r="B112" s="1" t="s">
        <v>11</v>
      </c>
      <c r="C112" s="2">
        <v>947</v>
      </c>
      <c r="D112" s="2">
        <v>306</v>
      </c>
      <c r="E112" s="2">
        <v>1274</v>
      </c>
      <c r="F112" s="2">
        <v>11436</v>
      </c>
      <c r="G112" s="2">
        <v>8946</v>
      </c>
      <c r="H112" s="2">
        <v>8955</v>
      </c>
      <c r="I112" s="2">
        <v>4759</v>
      </c>
      <c r="K112" s="3"/>
      <c r="L112" s="3"/>
      <c r="M112" s="3"/>
      <c r="N112" s="3"/>
      <c r="O112" s="3"/>
      <c r="P112" s="3"/>
      <c r="Q112" s="3"/>
      <c r="S112"/>
    </row>
    <row r="113" spans="1:20" x14ac:dyDescent="0.3">
      <c r="A113" s="1" t="s">
        <v>66</v>
      </c>
      <c r="B113" s="1" t="s">
        <v>10</v>
      </c>
      <c r="C113" s="2">
        <v>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K113" s="3">
        <f t="shared" si="8"/>
        <v>2951</v>
      </c>
      <c r="L113" s="3">
        <f t="shared" si="9"/>
        <v>0</v>
      </c>
      <c r="M113" s="3">
        <f t="shared" si="10"/>
        <v>0</v>
      </c>
      <c r="N113" s="7">
        <f t="shared" si="11"/>
        <v>0</v>
      </c>
      <c r="O113" s="3">
        <f t="shared" si="12"/>
        <v>0</v>
      </c>
      <c r="P113" s="3">
        <f t="shared" si="13"/>
        <v>11025</v>
      </c>
      <c r="Q113" s="10">
        <f t="shared" si="14"/>
        <v>9051</v>
      </c>
      <c r="S113" s="13">
        <f>IF(N113=0,0,+Q113/N113*100)</f>
        <v>0</v>
      </c>
      <c r="T113" s="11">
        <f>IF(N113=0,Q113,0)</f>
        <v>9051</v>
      </c>
    </row>
    <row r="114" spans="1:20" hidden="1" x14ac:dyDescent="0.3">
      <c r="A114" s="1" t="s">
        <v>1</v>
      </c>
      <c r="B114" s="1" t="s">
        <v>11</v>
      </c>
      <c r="C114" s="2">
        <v>2951</v>
      </c>
      <c r="D114" s="2">
        <v>0</v>
      </c>
      <c r="E114" s="2">
        <v>0</v>
      </c>
      <c r="F114" s="2">
        <v>0</v>
      </c>
      <c r="G114" s="2">
        <v>0</v>
      </c>
      <c r="H114" s="2">
        <v>11025</v>
      </c>
      <c r="I114" s="2">
        <v>9051</v>
      </c>
      <c r="K114" s="3"/>
      <c r="L114" s="3"/>
      <c r="M114" s="3"/>
      <c r="N114" s="3"/>
      <c r="O114" s="3"/>
      <c r="P114" s="3"/>
      <c r="Q114" s="3"/>
      <c r="S114"/>
    </row>
    <row r="115" spans="1:20" x14ac:dyDescent="0.3">
      <c r="A115" s="1" t="s">
        <v>67</v>
      </c>
      <c r="B115" s="1" t="s">
        <v>10</v>
      </c>
      <c r="C115" s="2">
        <v>0</v>
      </c>
      <c r="D115" s="2">
        <v>0</v>
      </c>
      <c r="E115" s="2">
        <v>0</v>
      </c>
      <c r="F115" s="2">
        <v>1900</v>
      </c>
      <c r="G115" s="2">
        <v>2139</v>
      </c>
      <c r="H115" s="2">
        <v>0</v>
      </c>
      <c r="I115" s="2">
        <v>7509</v>
      </c>
      <c r="K115" s="3">
        <f t="shared" si="8"/>
        <v>0</v>
      </c>
      <c r="L115" s="3">
        <f t="shared" si="9"/>
        <v>0</v>
      </c>
      <c r="M115" s="3">
        <f t="shared" si="10"/>
        <v>0</v>
      </c>
      <c r="N115" s="7">
        <f t="shared" si="11"/>
        <v>1900</v>
      </c>
      <c r="O115" s="3">
        <f t="shared" si="12"/>
        <v>2139</v>
      </c>
      <c r="P115" s="3">
        <f t="shared" si="13"/>
        <v>0</v>
      </c>
      <c r="Q115" s="10">
        <f t="shared" si="14"/>
        <v>7509</v>
      </c>
      <c r="S115" s="13">
        <f>IF(N115=0,0,+Q115/N115*100)</f>
        <v>395.21052631578948</v>
      </c>
      <c r="T115" s="11">
        <f>IF(N115=0,Q115,0)</f>
        <v>0</v>
      </c>
    </row>
    <row r="116" spans="1:20" hidden="1" x14ac:dyDescent="0.3">
      <c r="A116" s="1" t="s">
        <v>1</v>
      </c>
      <c r="B116" s="1" t="s">
        <v>11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K116" s="3"/>
      <c r="L116" s="3"/>
      <c r="M116" s="3"/>
      <c r="N116" s="3"/>
      <c r="O116" s="3"/>
      <c r="P116" s="3"/>
      <c r="Q116" s="3"/>
      <c r="S116"/>
    </row>
    <row r="117" spans="1:20" x14ac:dyDescent="0.3">
      <c r="A117" s="1" t="s">
        <v>68</v>
      </c>
      <c r="B117" s="1" t="s">
        <v>10</v>
      </c>
      <c r="C117" s="2">
        <v>0</v>
      </c>
      <c r="D117" s="2">
        <v>1564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K117" s="3">
        <f t="shared" si="8"/>
        <v>2376</v>
      </c>
      <c r="L117" s="3">
        <f t="shared" si="9"/>
        <v>1564</v>
      </c>
      <c r="M117" s="3">
        <f t="shared" si="10"/>
        <v>384</v>
      </c>
      <c r="N117" s="7">
        <f t="shared" si="11"/>
        <v>541</v>
      </c>
      <c r="O117" s="3">
        <f t="shared" si="12"/>
        <v>11082</v>
      </c>
      <c r="P117" s="3">
        <f t="shared" si="13"/>
        <v>385</v>
      </c>
      <c r="Q117" s="10">
        <f t="shared" si="14"/>
        <v>11066</v>
      </c>
      <c r="S117" s="13">
        <f>IF(N117=0,0,+Q117/N117*100)</f>
        <v>2045.4713493530498</v>
      </c>
      <c r="T117" s="11">
        <f>IF(N117=0,Q117,0)</f>
        <v>0</v>
      </c>
    </row>
    <row r="118" spans="1:20" hidden="1" x14ac:dyDescent="0.3">
      <c r="A118" s="1" t="s">
        <v>1</v>
      </c>
      <c r="B118" s="1" t="s">
        <v>11</v>
      </c>
      <c r="C118" s="2">
        <v>2376</v>
      </c>
      <c r="D118" s="2">
        <v>0</v>
      </c>
      <c r="E118" s="2">
        <v>384</v>
      </c>
      <c r="F118" s="2">
        <v>541</v>
      </c>
      <c r="G118" s="2">
        <v>11082</v>
      </c>
      <c r="H118" s="2">
        <v>385</v>
      </c>
      <c r="I118" s="2">
        <v>11066</v>
      </c>
      <c r="K118" s="3"/>
      <c r="L118" s="3"/>
      <c r="M118" s="3"/>
      <c r="N118" s="3"/>
      <c r="O118" s="3"/>
      <c r="P118" s="3"/>
      <c r="Q118" s="3"/>
      <c r="S118"/>
    </row>
    <row r="119" spans="1:20" x14ac:dyDescent="0.3">
      <c r="A119" s="1" t="s">
        <v>69</v>
      </c>
      <c r="B119" s="1" t="s">
        <v>10</v>
      </c>
      <c r="C119" s="2">
        <v>6743</v>
      </c>
      <c r="D119" s="2">
        <v>1099</v>
      </c>
      <c r="E119" s="2">
        <v>603</v>
      </c>
      <c r="F119" s="2">
        <v>3891</v>
      </c>
      <c r="G119" s="2">
        <v>4655</v>
      </c>
      <c r="H119" s="2">
        <v>8974</v>
      </c>
      <c r="I119" s="2">
        <v>2696</v>
      </c>
      <c r="K119" s="3">
        <f t="shared" si="8"/>
        <v>6743</v>
      </c>
      <c r="L119" s="3">
        <f t="shared" si="9"/>
        <v>1099</v>
      </c>
      <c r="M119" s="3">
        <f t="shared" si="10"/>
        <v>603</v>
      </c>
      <c r="N119" s="7">
        <f t="shared" si="11"/>
        <v>3891</v>
      </c>
      <c r="O119" s="3">
        <f t="shared" si="12"/>
        <v>4655</v>
      </c>
      <c r="P119" s="3">
        <f t="shared" si="13"/>
        <v>8974</v>
      </c>
      <c r="Q119" s="10">
        <f t="shared" si="14"/>
        <v>2696</v>
      </c>
      <c r="S119" s="13">
        <f>IF(N119=0,0,+Q119/N119*100)</f>
        <v>69.288100745309691</v>
      </c>
      <c r="T119" s="11">
        <f>IF(N119=0,Q119,0)</f>
        <v>0</v>
      </c>
    </row>
    <row r="120" spans="1:20" hidden="1" x14ac:dyDescent="0.3">
      <c r="A120" s="1" t="s">
        <v>1</v>
      </c>
      <c r="B120" s="1" t="s">
        <v>11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K120" s="3"/>
      <c r="L120" s="3"/>
      <c r="M120" s="3"/>
      <c r="N120" s="3"/>
      <c r="O120" s="3"/>
      <c r="P120" s="3"/>
      <c r="Q120" s="3"/>
      <c r="S120"/>
    </row>
    <row r="121" spans="1:20" x14ac:dyDescent="0.3">
      <c r="A121" s="1" t="s">
        <v>70</v>
      </c>
      <c r="B121" s="1" t="s">
        <v>10</v>
      </c>
      <c r="C121" s="2">
        <v>6597</v>
      </c>
      <c r="D121" s="2">
        <v>0</v>
      </c>
      <c r="E121" s="2">
        <v>2659</v>
      </c>
      <c r="F121" s="2">
        <v>4553</v>
      </c>
      <c r="G121" s="2">
        <v>3183</v>
      </c>
      <c r="H121" s="2">
        <v>9694</v>
      </c>
      <c r="I121" s="2">
        <v>14346</v>
      </c>
      <c r="K121" s="3">
        <f t="shared" si="8"/>
        <v>6597</v>
      </c>
      <c r="L121" s="3">
        <f t="shared" si="9"/>
        <v>0</v>
      </c>
      <c r="M121" s="3">
        <f t="shared" si="10"/>
        <v>2659</v>
      </c>
      <c r="N121" s="7">
        <f t="shared" si="11"/>
        <v>4553</v>
      </c>
      <c r="O121" s="3">
        <f t="shared" si="12"/>
        <v>3183</v>
      </c>
      <c r="P121" s="3">
        <f t="shared" si="13"/>
        <v>9694</v>
      </c>
      <c r="Q121" s="10">
        <f t="shared" si="14"/>
        <v>14346</v>
      </c>
      <c r="S121" s="13">
        <f>IF(N121=0,0,+Q121/N121*100)</f>
        <v>315.08895233911704</v>
      </c>
      <c r="T121" s="11">
        <f>IF(N121=0,Q121,0)</f>
        <v>0</v>
      </c>
    </row>
    <row r="122" spans="1:20" hidden="1" x14ac:dyDescent="0.3">
      <c r="A122" s="1" t="s">
        <v>1</v>
      </c>
      <c r="B122" s="1" t="s">
        <v>11</v>
      </c>
      <c r="C122" s="2">
        <v>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K122" s="3"/>
      <c r="L122" s="3"/>
      <c r="M122" s="3"/>
      <c r="N122" s="3"/>
      <c r="O122" s="3"/>
      <c r="P122" s="3"/>
      <c r="Q122" s="3"/>
      <c r="S122"/>
    </row>
    <row r="123" spans="1:20" x14ac:dyDescent="0.3">
      <c r="A123" s="1" t="s">
        <v>71</v>
      </c>
      <c r="B123" s="1" t="s">
        <v>10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K123" s="3">
        <f t="shared" si="8"/>
        <v>0</v>
      </c>
      <c r="L123" s="3">
        <f t="shared" si="9"/>
        <v>0</v>
      </c>
      <c r="M123" s="3">
        <f t="shared" si="10"/>
        <v>0</v>
      </c>
      <c r="N123" s="7">
        <f t="shared" si="11"/>
        <v>0</v>
      </c>
      <c r="O123" s="3">
        <f t="shared" si="12"/>
        <v>0</v>
      </c>
      <c r="P123" s="3">
        <f t="shared" si="13"/>
        <v>0</v>
      </c>
      <c r="Q123" s="10">
        <f t="shared" si="14"/>
        <v>0</v>
      </c>
      <c r="S123" s="13">
        <f>IF(N123=0,0,+Q123/N123*100)</f>
        <v>0</v>
      </c>
      <c r="T123" s="11">
        <f>IF(N123=0,Q123,0)</f>
        <v>0</v>
      </c>
    </row>
    <row r="124" spans="1:20" hidden="1" x14ac:dyDescent="0.3">
      <c r="A124" s="1" t="s">
        <v>1</v>
      </c>
      <c r="B124" s="1" t="s">
        <v>11</v>
      </c>
      <c r="C124" s="2">
        <v>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K124" s="3"/>
      <c r="L124" s="3"/>
      <c r="M124" s="3"/>
      <c r="N124" s="3"/>
      <c r="O124" s="3"/>
      <c r="P124" s="3"/>
      <c r="Q124" s="3"/>
      <c r="S124"/>
    </row>
    <row r="125" spans="1:20" x14ac:dyDescent="0.3">
      <c r="A125" s="1" t="s">
        <v>72</v>
      </c>
      <c r="B125" s="1" t="s">
        <v>10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K125" s="3">
        <f t="shared" si="8"/>
        <v>6062</v>
      </c>
      <c r="L125" s="3">
        <f t="shared" si="9"/>
        <v>3670</v>
      </c>
      <c r="M125" s="3">
        <f t="shared" si="10"/>
        <v>7059</v>
      </c>
      <c r="N125" s="7">
        <f t="shared" si="11"/>
        <v>9334</v>
      </c>
      <c r="O125" s="3">
        <f t="shared" si="12"/>
        <v>7074</v>
      </c>
      <c r="P125" s="3">
        <f t="shared" si="13"/>
        <v>9251</v>
      </c>
      <c r="Q125" s="10">
        <f t="shared" si="14"/>
        <v>6058</v>
      </c>
      <c r="S125" s="13">
        <f>IF(N125=0,0,+Q125/N125*100)</f>
        <v>64.902506963788298</v>
      </c>
      <c r="T125" s="11">
        <f>IF(N125=0,Q125,0)</f>
        <v>0</v>
      </c>
    </row>
    <row r="126" spans="1:20" hidden="1" x14ac:dyDescent="0.3">
      <c r="A126" s="1" t="s">
        <v>1</v>
      </c>
      <c r="B126" s="1" t="s">
        <v>11</v>
      </c>
      <c r="C126" s="2">
        <v>6062</v>
      </c>
      <c r="D126" s="2">
        <v>3670</v>
      </c>
      <c r="E126" s="2">
        <v>7059</v>
      </c>
      <c r="F126" s="2">
        <v>9334</v>
      </c>
      <c r="G126" s="2">
        <v>7074</v>
      </c>
      <c r="H126" s="2">
        <v>9251</v>
      </c>
      <c r="I126" s="2">
        <v>6058</v>
      </c>
      <c r="K126" s="3"/>
      <c r="L126" s="3"/>
      <c r="M126" s="3"/>
      <c r="N126" s="3"/>
      <c r="O126" s="3"/>
      <c r="P126" s="3"/>
      <c r="Q126" s="3"/>
      <c r="S126"/>
    </row>
    <row r="127" spans="1:20" x14ac:dyDescent="0.3">
      <c r="A127" s="1" t="s">
        <v>73</v>
      </c>
      <c r="B127" s="1" t="s">
        <v>10</v>
      </c>
      <c r="C127" s="2">
        <v>2750</v>
      </c>
      <c r="D127" s="2">
        <v>0</v>
      </c>
      <c r="E127" s="2">
        <v>0</v>
      </c>
      <c r="F127" s="2">
        <v>0</v>
      </c>
      <c r="G127" s="2">
        <v>0</v>
      </c>
      <c r="H127" s="2">
        <v>2735</v>
      </c>
      <c r="I127" s="2">
        <v>0</v>
      </c>
      <c r="K127" s="3">
        <f t="shared" si="8"/>
        <v>2750</v>
      </c>
      <c r="L127" s="3">
        <f t="shared" si="9"/>
        <v>0</v>
      </c>
      <c r="M127" s="3">
        <f t="shared" si="10"/>
        <v>0</v>
      </c>
      <c r="N127" s="7">
        <f t="shared" si="11"/>
        <v>0</v>
      </c>
      <c r="O127" s="3">
        <f t="shared" si="12"/>
        <v>0</v>
      </c>
      <c r="P127" s="3">
        <f t="shared" si="13"/>
        <v>2735</v>
      </c>
      <c r="Q127" s="10">
        <f t="shared" si="14"/>
        <v>0</v>
      </c>
      <c r="S127" s="13">
        <f>IF(N127=0,0,+Q127/N127*100)</f>
        <v>0</v>
      </c>
      <c r="T127" s="11">
        <f>IF(N127=0,Q127,0)</f>
        <v>0</v>
      </c>
    </row>
    <row r="128" spans="1:20" hidden="1" x14ac:dyDescent="0.3">
      <c r="A128" s="1" t="s">
        <v>1</v>
      </c>
      <c r="B128" s="1" t="s">
        <v>11</v>
      </c>
      <c r="C128" s="2">
        <v>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K128" s="3"/>
      <c r="L128" s="3"/>
      <c r="M128" s="3"/>
      <c r="N128" s="3"/>
      <c r="O128" s="3"/>
      <c r="P128" s="3"/>
      <c r="Q128" s="3"/>
      <c r="S128"/>
    </row>
    <row r="129" spans="1:20" x14ac:dyDescent="0.3">
      <c r="A129" s="1" t="s">
        <v>74</v>
      </c>
      <c r="B129" s="1" t="s">
        <v>10</v>
      </c>
      <c r="C129" s="2">
        <v>7305</v>
      </c>
      <c r="D129" s="2">
        <v>11320</v>
      </c>
      <c r="E129" s="2">
        <v>6171</v>
      </c>
      <c r="F129" s="2">
        <v>8514</v>
      </c>
      <c r="G129" s="2">
        <v>9179</v>
      </c>
      <c r="H129" s="2">
        <v>9639</v>
      </c>
      <c r="I129" s="2">
        <v>7302</v>
      </c>
      <c r="K129" s="3">
        <f t="shared" si="8"/>
        <v>7305</v>
      </c>
      <c r="L129" s="3">
        <f t="shared" si="9"/>
        <v>11320</v>
      </c>
      <c r="M129" s="3">
        <f t="shared" si="10"/>
        <v>6171</v>
      </c>
      <c r="N129" s="7">
        <f t="shared" si="11"/>
        <v>8514</v>
      </c>
      <c r="O129" s="3">
        <f t="shared" si="12"/>
        <v>9179</v>
      </c>
      <c r="P129" s="3">
        <f t="shared" si="13"/>
        <v>9639</v>
      </c>
      <c r="Q129" s="10">
        <f t="shared" si="14"/>
        <v>7302</v>
      </c>
      <c r="S129" s="13">
        <f>IF(N129=0,0,+Q129/N129*100)</f>
        <v>85.764622973925299</v>
      </c>
      <c r="T129" s="11">
        <f>IF(N129=0,Q129,0)</f>
        <v>0</v>
      </c>
    </row>
    <row r="130" spans="1:20" hidden="1" x14ac:dyDescent="0.3">
      <c r="A130" s="1" t="s">
        <v>1</v>
      </c>
      <c r="B130" s="1" t="s">
        <v>11</v>
      </c>
      <c r="C130" s="2">
        <v>0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K130" s="3"/>
      <c r="L130" s="3"/>
      <c r="M130" s="3"/>
      <c r="N130" s="3"/>
      <c r="O130" s="3"/>
      <c r="P130" s="3"/>
      <c r="Q130" s="3"/>
      <c r="S130"/>
    </row>
    <row r="131" spans="1:20" x14ac:dyDescent="0.3">
      <c r="A131" s="1" t="s">
        <v>75</v>
      </c>
      <c r="B131" s="1" t="s">
        <v>10</v>
      </c>
      <c r="C131" s="2">
        <v>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K131" s="3">
        <f t="shared" si="8"/>
        <v>44100</v>
      </c>
      <c r="L131" s="3">
        <f t="shared" si="9"/>
        <v>0</v>
      </c>
      <c r="M131" s="3">
        <f t="shared" si="10"/>
        <v>0</v>
      </c>
      <c r="N131" s="7">
        <f t="shared" si="11"/>
        <v>44500</v>
      </c>
      <c r="O131" s="3">
        <f t="shared" si="12"/>
        <v>92880</v>
      </c>
      <c r="P131" s="3">
        <f t="shared" si="13"/>
        <v>63124</v>
      </c>
      <c r="Q131" s="10">
        <f t="shared" si="14"/>
        <v>120211</v>
      </c>
      <c r="S131" s="13">
        <f>IF(N131=0,0,+Q131/N131*100)</f>
        <v>270.13707865168544</v>
      </c>
      <c r="T131" s="11">
        <f>IF(N131=0,Q131,0)</f>
        <v>0</v>
      </c>
    </row>
    <row r="132" spans="1:20" hidden="1" x14ac:dyDescent="0.3">
      <c r="A132" s="1" t="s">
        <v>1</v>
      </c>
      <c r="B132" s="1" t="s">
        <v>11</v>
      </c>
      <c r="C132" s="2">
        <v>44100</v>
      </c>
      <c r="D132" s="2">
        <v>0</v>
      </c>
      <c r="E132" s="2">
        <v>0</v>
      </c>
      <c r="F132" s="2">
        <v>44500</v>
      </c>
      <c r="G132" s="2">
        <v>92880</v>
      </c>
      <c r="H132" s="2">
        <v>63124</v>
      </c>
      <c r="I132" s="2">
        <v>120211</v>
      </c>
      <c r="K132" s="3"/>
      <c r="L132" s="3"/>
      <c r="M132" s="3"/>
      <c r="N132" s="3"/>
      <c r="O132" s="3"/>
      <c r="P132" s="3"/>
      <c r="Q132" s="3"/>
      <c r="S132"/>
    </row>
    <row r="133" spans="1:20" x14ac:dyDescent="0.3">
      <c r="A133" s="1" t="s">
        <v>76</v>
      </c>
      <c r="B133" s="1" t="s">
        <v>10</v>
      </c>
      <c r="C133" s="2">
        <v>0</v>
      </c>
      <c r="D133" s="2">
        <v>0</v>
      </c>
      <c r="E133" s="2">
        <v>0</v>
      </c>
      <c r="F133" s="2">
        <v>33050</v>
      </c>
      <c r="G133" s="2">
        <v>113000</v>
      </c>
      <c r="H133" s="2">
        <v>482000</v>
      </c>
      <c r="I133" s="2">
        <v>709000</v>
      </c>
      <c r="K133" s="3">
        <f t="shared" ref="K132:K195" si="15">C133+C134</f>
        <v>0</v>
      </c>
      <c r="L133" s="3">
        <f t="shared" ref="L132:L195" si="16">D133+D134</f>
        <v>0</v>
      </c>
      <c r="M133" s="3">
        <f t="shared" ref="M132:M195" si="17">E133+E134</f>
        <v>0</v>
      </c>
      <c r="N133" s="7">
        <f t="shared" ref="N132:N195" si="18">F133+F134</f>
        <v>33050</v>
      </c>
      <c r="O133" s="3">
        <f t="shared" ref="O132:O195" si="19">G133+G134</f>
        <v>113000</v>
      </c>
      <c r="P133" s="3">
        <f t="shared" ref="P132:P195" si="20">H133+H134</f>
        <v>482000</v>
      </c>
      <c r="Q133" s="10">
        <f t="shared" ref="Q132:Q195" si="21">I133+I134</f>
        <v>709000</v>
      </c>
      <c r="S133" s="13">
        <f>IF(N133=0,0,+Q133/N133*100)</f>
        <v>2145.234493192133</v>
      </c>
      <c r="T133" s="11">
        <f>IF(N133=0,Q133,0)</f>
        <v>0</v>
      </c>
    </row>
    <row r="134" spans="1:20" hidden="1" x14ac:dyDescent="0.3">
      <c r="A134" s="1" t="s">
        <v>1</v>
      </c>
      <c r="B134" s="1" t="s">
        <v>11</v>
      </c>
      <c r="C134" s="2">
        <v>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K134" s="3"/>
      <c r="L134" s="3"/>
      <c r="M134" s="3"/>
      <c r="N134" s="3"/>
      <c r="O134" s="3"/>
      <c r="P134" s="3"/>
      <c r="Q134" s="3"/>
      <c r="S134"/>
    </row>
    <row r="135" spans="1:20" x14ac:dyDescent="0.3">
      <c r="A135" s="1" t="s">
        <v>77</v>
      </c>
      <c r="B135" s="1" t="s">
        <v>10</v>
      </c>
      <c r="C135" s="2">
        <v>36514</v>
      </c>
      <c r="D135" s="2">
        <v>30414</v>
      </c>
      <c r="E135" s="2">
        <v>13164</v>
      </c>
      <c r="F135" s="2">
        <v>1814</v>
      </c>
      <c r="G135" s="2">
        <v>57267</v>
      </c>
      <c r="H135" s="2">
        <v>20936</v>
      </c>
      <c r="I135" s="2">
        <v>3285</v>
      </c>
      <c r="K135" s="3">
        <f t="shared" si="15"/>
        <v>36514</v>
      </c>
      <c r="L135" s="3">
        <f t="shared" si="16"/>
        <v>30414</v>
      </c>
      <c r="M135" s="3">
        <f t="shared" si="17"/>
        <v>13164</v>
      </c>
      <c r="N135" s="7">
        <f t="shared" si="18"/>
        <v>1814</v>
      </c>
      <c r="O135" s="3">
        <f t="shared" si="19"/>
        <v>57267</v>
      </c>
      <c r="P135" s="3">
        <f t="shared" si="20"/>
        <v>20936</v>
      </c>
      <c r="Q135" s="10">
        <f t="shared" si="21"/>
        <v>3285</v>
      </c>
      <c r="S135" s="13">
        <f>IF(N135=0,0,+Q135/N135*100)</f>
        <v>181.0915104740904</v>
      </c>
      <c r="T135" s="11">
        <f>IF(N135=0,Q135,0)</f>
        <v>0</v>
      </c>
    </row>
    <row r="136" spans="1:20" hidden="1" x14ac:dyDescent="0.3">
      <c r="A136" s="1" t="s">
        <v>1</v>
      </c>
      <c r="B136" s="1" t="s">
        <v>11</v>
      </c>
      <c r="C136" s="2">
        <v>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K136" s="3"/>
      <c r="L136" s="3"/>
      <c r="M136" s="3"/>
      <c r="N136" s="3"/>
      <c r="O136" s="3"/>
      <c r="P136" s="3"/>
      <c r="Q136" s="3"/>
      <c r="S136"/>
    </row>
    <row r="137" spans="1:20" x14ac:dyDescent="0.3">
      <c r="A137" s="1" t="s">
        <v>78</v>
      </c>
      <c r="B137" s="1" t="s">
        <v>10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K137" s="3">
        <f t="shared" si="15"/>
        <v>29609</v>
      </c>
      <c r="L137" s="3">
        <f t="shared" si="16"/>
        <v>21704</v>
      </c>
      <c r="M137" s="3">
        <f t="shared" si="17"/>
        <v>52139</v>
      </c>
      <c r="N137" s="7">
        <f t="shared" si="18"/>
        <v>13184</v>
      </c>
      <c r="O137" s="3">
        <f t="shared" si="19"/>
        <v>7535</v>
      </c>
      <c r="P137" s="3">
        <f t="shared" si="20"/>
        <v>13277</v>
      </c>
      <c r="Q137" s="10">
        <f t="shared" si="21"/>
        <v>6309</v>
      </c>
      <c r="S137" s="13">
        <f>IF(N137=0,0,+Q137/N137*100)</f>
        <v>47.853458737864081</v>
      </c>
      <c r="T137" s="11">
        <f>IF(N137=0,Q137,0)</f>
        <v>0</v>
      </c>
    </row>
    <row r="138" spans="1:20" hidden="1" x14ac:dyDescent="0.3">
      <c r="A138" s="1" t="s">
        <v>1</v>
      </c>
      <c r="B138" s="1" t="s">
        <v>11</v>
      </c>
      <c r="C138" s="2">
        <v>29609</v>
      </c>
      <c r="D138" s="2">
        <v>21704</v>
      </c>
      <c r="E138" s="2">
        <v>52139</v>
      </c>
      <c r="F138" s="2">
        <v>13184</v>
      </c>
      <c r="G138" s="2">
        <v>7535</v>
      </c>
      <c r="H138" s="2">
        <v>13277</v>
      </c>
      <c r="I138" s="2">
        <v>6309</v>
      </c>
      <c r="K138" s="3"/>
      <c r="L138" s="3"/>
      <c r="M138" s="3"/>
      <c r="N138" s="3"/>
      <c r="O138" s="3"/>
      <c r="P138" s="3"/>
      <c r="Q138" s="3"/>
      <c r="S138"/>
    </row>
    <row r="139" spans="1:20" x14ac:dyDescent="0.3">
      <c r="A139" s="1" t="s">
        <v>79</v>
      </c>
      <c r="B139" s="1" t="s">
        <v>10</v>
      </c>
      <c r="C139" s="2">
        <v>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K139" s="3">
        <f t="shared" si="15"/>
        <v>0</v>
      </c>
      <c r="L139" s="3">
        <f t="shared" si="16"/>
        <v>23732</v>
      </c>
      <c r="M139" s="3">
        <f t="shared" si="17"/>
        <v>21908</v>
      </c>
      <c r="N139" s="7">
        <f t="shared" si="18"/>
        <v>38568</v>
      </c>
      <c r="O139" s="3">
        <f t="shared" si="19"/>
        <v>41029</v>
      </c>
      <c r="P139" s="3">
        <f t="shared" si="20"/>
        <v>37568</v>
      </c>
      <c r="Q139" s="10">
        <f t="shared" si="21"/>
        <v>67314</v>
      </c>
      <c r="S139" s="13">
        <f>IF(N139=0,0,+Q139/N139*100)</f>
        <v>174.53329184816428</v>
      </c>
      <c r="T139" s="11">
        <f>IF(N139=0,Q139,0)</f>
        <v>0</v>
      </c>
    </row>
    <row r="140" spans="1:20" hidden="1" x14ac:dyDescent="0.3">
      <c r="A140" s="1" t="s">
        <v>1</v>
      </c>
      <c r="B140" s="1" t="s">
        <v>11</v>
      </c>
      <c r="C140" s="2">
        <v>0</v>
      </c>
      <c r="D140" s="2">
        <v>23732</v>
      </c>
      <c r="E140" s="2">
        <v>21908</v>
      </c>
      <c r="F140" s="2">
        <v>38568</v>
      </c>
      <c r="G140" s="2">
        <v>41029</v>
      </c>
      <c r="H140" s="2">
        <v>37568</v>
      </c>
      <c r="I140" s="2">
        <v>67314</v>
      </c>
      <c r="K140" s="3"/>
      <c r="L140" s="3"/>
      <c r="M140" s="3"/>
      <c r="N140" s="3"/>
      <c r="O140" s="3"/>
      <c r="P140" s="3"/>
      <c r="Q140" s="3"/>
      <c r="S140"/>
    </row>
    <row r="141" spans="1:20" x14ac:dyDescent="0.3">
      <c r="A141" s="1" t="s">
        <v>80</v>
      </c>
      <c r="B141" s="1" t="s">
        <v>10</v>
      </c>
      <c r="C141" s="2">
        <v>0</v>
      </c>
      <c r="D141" s="2">
        <v>0</v>
      </c>
      <c r="E141" s="2">
        <v>0</v>
      </c>
      <c r="F141" s="2">
        <v>0</v>
      </c>
      <c r="G141" s="2">
        <v>0</v>
      </c>
      <c r="H141" s="2">
        <v>2381</v>
      </c>
      <c r="I141" s="2">
        <v>12826</v>
      </c>
      <c r="K141" s="3">
        <f t="shared" si="15"/>
        <v>0</v>
      </c>
      <c r="L141" s="3">
        <f t="shared" si="16"/>
        <v>0</v>
      </c>
      <c r="M141" s="3">
        <f t="shared" si="17"/>
        <v>0</v>
      </c>
      <c r="N141" s="7">
        <f t="shared" si="18"/>
        <v>0</v>
      </c>
      <c r="O141" s="3">
        <f t="shared" si="19"/>
        <v>0</v>
      </c>
      <c r="P141" s="3">
        <f t="shared" si="20"/>
        <v>2381</v>
      </c>
      <c r="Q141" s="10">
        <f t="shared" si="21"/>
        <v>12826</v>
      </c>
      <c r="S141" s="13">
        <f>IF(N141=0,0,+Q141/N141*100)</f>
        <v>0</v>
      </c>
      <c r="T141" s="11">
        <f>IF(N141=0,Q141,0)</f>
        <v>12826</v>
      </c>
    </row>
    <row r="142" spans="1:20" hidden="1" x14ac:dyDescent="0.3">
      <c r="A142" s="1" t="s">
        <v>1</v>
      </c>
      <c r="B142" s="1" t="s">
        <v>11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K142" s="3"/>
      <c r="L142" s="3"/>
      <c r="M142" s="3"/>
      <c r="N142" s="3"/>
      <c r="O142" s="3"/>
      <c r="P142" s="3"/>
      <c r="Q142" s="3"/>
      <c r="S142"/>
    </row>
    <row r="143" spans="1:20" x14ac:dyDescent="0.3">
      <c r="A143" s="1" t="s">
        <v>81</v>
      </c>
      <c r="B143" s="1" t="s">
        <v>10</v>
      </c>
      <c r="C143" s="4">
        <v>0</v>
      </c>
      <c r="D143" s="4">
        <v>0</v>
      </c>
      <c r="E143" s="4">
        <v>0</v>
      </c>
      <c r="F143" s="4">
        <v>0</v>
      </c>
      <c r="G143" s="2">
        <v>0</v>
      </c>
      <c r="H143" s="2">
        <v>0</v>
      </c>
      <c r="I143" s="2">
        <v>0</v>
      </c>
      <c r="K143" s="3">
        <f t="shared" si="15"/>
        <v>0</v>
      </c>
      <c r="L143" s="3">
        <f t="shared" si="16"/>
        <v>0</v>
      </c>
      <c r="M143" s="3">
        <f t="shared" si="17"/>
        <v>0</v>
      </c>
      <c r="N143" s="7">
        <f t="shared" si="18"/>
        <v>0</v>
      </c>
      <c r="O143" s="3">
        <f t="shared" si="19"/>
        <v>0</v>
      </c>
      <c r="P143" s="3">
        <f t="shared" si="20"/>
        <v>24000</v>
      </c>
      <c r="Q143" s="10">
        <f t="shared" si="21"/>
        <v>21666</v>
      </c>
      <c r="S143" s="13">
        <f>IF(N143=0,0,+Q143/N143*100)</f>
        <v>0</v>
      </c>
      <c r="T143" s="11">
        <f>IF(N143=0,Q143,0)</f>
        <v>21666</v>
      </c>
    </row>
    <row r="144" spans="1:20" hidden="1" x14ac:dyDescent="0.3">
      <c r="A144" s="1" t="s">
        <v>1</v>
      </c>
      <c r="B144" s="1" t="s">
        <v>11</v>
      </c>
      <c r="C144" s="4">
        <v>0</v>
      </c>
      <c r="D144" s="4">
        <v>0</v>
      </c>
      <c r="E144" s="4">
        <v>0</v>
      </c>
      <c r="F144" s="4">
        <v>0</v>
      </c>
      <c r="G144" s="2">
        <v>0</v>
      </c>
      <c r="H144" s="2">
        <v>24000</v>
      </c>
      <c r="I144" s="2">
        <v>21666</v>
      </c>
      <c r="K144" s="3"/>
      <c r="L144" s="3"/>
      <c r="M144" s="3"/>
      <c r="N144" s="3"/>
      <c r="O144" s="3"/>
      <c r="P144" s="3"/>
      <c r="Q144" s="3"/>
      <c r="S144"/>
    </row>
    <row r="145" spans="1:20" x14ac:dyDescent="0.3">
      <c r="A145" s="1" t="s">
        <v>82</v>
      </c>
      <c r="B145" s="1" t="s">
        <v>10</v>
      </c>
      <c r="C145" s="2">
        <v>0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K145" s="3">
        <f t="shared" si="15"/>
        <v>13537</v>
      </c>
      <c r="L145" s="3">
        <f t="shared" si="16"/>
        <v>8112</v>
      </c>
      <c r="M145" s="3">
        <f t="shared" si="17"/>
        <v>3136</v>
      </c>
      <c r="N145" s="7">
        <f t="shared" si="18"/>
        <v>7205</v>
      </c>
      <c r="O145" s="3">
        <f t="shared" si="19"/>
        <v>10255</v>
      </c>
      <c r="P145" s="3">
        <f t="shared" si="20"/>
        <v>12455</v>
      </c>
      <c r="Q145" s="10">
        <f t="shared" si="21"/>
        <v>15043</v>
      </c>
      <c r="S145" s="13">
        <f>IF(N145=0,0,+Q145/N145*100)</f>
        <v>208.78556557945868</v>
      </c>
      <c r="T145" s="11">
        <f>IF(N145=0,Q145,0)</f>
        <v>0</v>
      </c>
    </row>
    <row r="146" spans="1:20" hidden="1" x14ac:dyDescent="0.3">
      <c r="A146" s="1" t="s">
        <v>1</v>
      </c>
      <c r="B146" s="1" t="s">
        <v>11</v>
      </c>
      <c r="C146" s="2">
        <v>13537</v>
      </c>
      <c r="D146" s="2">
        <v>8112</v>
      </c>
      <c r="E146" s="2">
        <v>3136</v>
      </c>
      <c r="F146" s="2">
        <v>7205</v>
      </c>
      <c r="G146" s="2">
        <v>10255</v>
      </c>
      <c r="H146" s="2">
        <v>12455</v>
      </c>
      <c r="I146" s="2">
        <v>15043</v>
      </c>
      <c r="K146" s="3"/>
      <c r="L146" s="3"/>
      <c r="M146" s="3"/>
      <c r="N146" s="3"/>
      <c r="O146" s="3"/>
      <c r="P146" s="3"/>
      <c r="Q146" s="3"/>
      <c r="S146"/>
    </row>
    <row r="147" spans="1:20" x14ac:dyDescent="0.3">
      <c r="A147" s="1" t="s">
        <v>83</v>
      </c>
      <c r="B147" s="1" t="s">
        <v>10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K147" s="3">
        <f t="shared" si="15"/>
        <v>12474</v>
      </c>
      <c r="L147" s="3">
        <f t="shared" si="16"/>
        <v>5676</v>
      </c>
      <c r="M147" s="3">
        <f t="shared" si="17"/>
        <v>3533</v>
      </c>
      <c r="N147" s="7">
        <f t="shared" si="18"/>
        <v>3420</v>
      </c>
      <c r="O147" s="3">
        <f t="shared" si="19"/>
        <v>2649</v>
      </c>
      <c r="P147" s="3">
        <f t="shared" si="20"/>
        <v>5294</v>
      </c>
      <c r="Q147" s="10">
        <f t="shared" si="21"/>
        <v>2459</v>
      </c>
      <c r="S147" s="13">
        <f>IF(N147=0,0,+Q147/N147*100)</f>
        <v>71.900584795321649</v>
      </c>
      <c r="T147" s="11">
        <f>IF(N147=0,Q147,0)</f>
        <v>0</v>
      </c>
    </row>
    <row r="148" spans="1:20" hidden="1" x14ac:dyDescent="0.3">
      <c r="A148" s="1" t="s">
        <v>1</v>
      </c>
      <c r="B148" s="1" t="s">
        <v>11</v>
      </c>
      <c r="C148" s="2">
        <v>12474</v>
      </c>
      <c r="D148" s="2">
        <v>5676</v>
      </c>
      <c r="E148" s="2">
        <v>3533</v>
      </c>
      <c r="F148" s="2">
        <v>3420</v>
      </c>
      <c r="G148" s="2">
        <v>2649</v>
      </c>
      <c r="H148" s="2">
        <v>5294</v>
      </c>
      <c r="I148" s="2">
        <v>2459</v>
      </c>
      <c r="K148" s="3"/>
      <c r="L148" s="3"/>
      <c r="M148" s="3"/>
      <c r="N148" s="3"/>
      <c r="O148" s="3"/>
      <c r="P148" s="3"/>
      <c r="Q148" s="3"/>
      <c r="S148"/>
    </row>
    <row r="149" spans="1:20" x14ac:dyDescent="0.3">
      <c r="A149" s="1" t="s">
        <v>84</v>
      </c>
      <c r="B149" s="1" t="s">
        <v>10</v>
      </c>
      <c r="C149" s="2">
        <v>0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K149" s="3">
        <f t="shared" si="15"/>
        <v>0</v>
      </c>
      <c r="L149" s="3">
        <f t="shared" si="16"/>
        <v>4288</v>
      </c>
      <c r="M149" s="3">
        <f t="shared" si="17"/>
        <v>3599</v>
      </c>
      <c r="N149" s="7">
        <f t="shared" si="18"/>
        <v>1450</v>
      </c>
      <c r="O149" s="3">
        <f t="shared" si="19"/>
        <v>5050</v>
      </c>
      <c r="P149" s="3">
        <f t="shared" si="20"/>
        <v>701</v>
      </c>
      <c r="Q149" s="10">
        <f t="shared" si="21"/>
        <v>24053</v>
      </c>
      <c r="S149" s="13">
        <f>IF(N149=0,0,+Q149/N149*100)</f>
        <v>1658.8275862068965</v>
      </c>
      <c r="T149" s="11">
        <f>IF(N149=0,Q149,0)</f>
        <v>0</v>
      </c>
    </row>
    <row r="150" spans="1:20" hidden="1" x14ac:dyDescent="0.3">
      <c r="A150" s="1" t="s">
        <v>1</v>
      </c>
      <c r="B150" s="1" t="s">
        <v>11</v>
      </c>
      <c r="C150" s="2">
        <v>0</v>
      </c>
      <c r="D150" s="2">
        <v>4288</v>
      </c>
      <c r="E150" s="2">
        <v>3599</v>
      </c>
      <c r="F150" s="2">
        <v>1450</v>
      </c>
      <c r="G150" s="2">
        <v>5050</v>
      </c>
      <c r="H150" s="2">
        <v>701</v>
      </c>
      <c r="I150" s="2">
        <v>24053</v>
      </c>
      <c r="K150" s="3"/>
      <c r="L150" s="3"/>
      <c r="M150" s="3"/>
      <c r="N150" s="3"/>
      <c r="O150" s="3"/>
      <c r="P150" s="3"/>
      <c r="Q150" s="3"/>
      <c r="S150"/>
    </row>
    <row r="151" spans="1:20" x14ac:dyDescent="0.3">
      <c r="A151" s="1" t="s">
        <v>85</v>
      </c>
      <c r="B151" s="1" t="s">
        <v>10</v>
      </c>
      <c r="C151" s="2">
        <v>0</v>
      </c>
      <c r="D151" s="2">
        <v>6697</v>
      </c>
      <c r="E151" s="2">
        <v>3479</v>
      </c>
      <c r="F151" s="2">
        <v>4742</v>
      </c>
      <c r="G151" s="2">
        <v>20848</v>
      </c>
      <c r="H151" s="2">
        <v>21383</v>
      </c>
      <c r="I151" s="2">
        <v>40211</v>
      </c>
      <c r="K151" s="3">
        <f t="shared" si="15"/>
        <v>0</v>
      </c>
      <c r="L151" s="3">
        <f t="shared" si="16"/>
        <v>6697</v>
      </c>
      <c r="M151" s="3">
        <f t="shared" si="17"/>
        <v>3479</v>
      </c>
      <c r="N151" s="7">
        <f t="shared" si="18"/>
        <v>4742</v>
      </c>
      <c r="O151" s="3">
        <f t="shared" si="19"/>
        <v>20848</v>
      </c>
      <c r="P151" s="3">
        <f t="shared" si="20"/>
        <v>21383</v>
      </c>
      <c r="Q151" s="10">
        <f t="shared" si="21"/>
        <v>40211</v>
      </c>
      <c r="S151" s="13">
        <f>IF(N151=0,0,+Q151/N151*100)</f>
        <v>847.97553774778578</v>
      </c>
      <c r="T151" s="11">
        <f>IF(N151=0,Q151,0)</f>
        <v>0</v>
      </c>
    </row>
    <row r="152" spans="1:20" hidden="1" x14ac:dyDescent="0.3">
      <c r="A152" s="1" t="s">
        <v>1</v>
      </c>
      <c r="B152" s="1" t="s">
        <v>11</v>
      </c>
      <c r="C152" s="2">
        <v>0</v>
      </c>
      <c r="D152" s="2">
        <v>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K152" s="3"/>
      <c r="L152" s="3"/>
      <c r="M152" s="3"/>
      <c r="N152" s="3"/>
      <c r="O152" s="3"/>
      <c r="P152" s="3"/>
      <c r="Q152" s="3"/>
      <c r="S152"/>
    </row>
    <row r="153" spans="1:20" x14ac:dyDescent="0.3">
      <c r="A153" s="1" t="s">
        <v>86</v>
      </c>
      <c r="B153" s="1" t="s">
        <v>10</v>
      </c>
      <c r="C153" s="2">
        <v>5000</v>
      </c>
      <c r="D153" s="2">
        <v>0</v>
      </c>
      <c r="E153" s="2">
        <v>0</v>
      </c>
      <c r="F153" s="2">
        <v>275000</v>
      </c>
      <c r="G153" s="2">
        <v>217000</v>
      </c>
      <c r="H153" s="4">
        <v>0</v>
      </c>
      <c r="I153" s="2">
        <v>101153</v>
      </c>
      <c r="K153" s="3">
        <f t="shared" si="15"/>
        <v>5000</v>
      </c>
      <c r="L153" s="3">
        <f t="shared" si="16"/>
        <v>0</v>
      </c>
      <c r="M153" s="3">
        <f t="shared" si="17"/>
        <v>0</v>
      </c>
      <c r="N153" s="7">
        <f t="shared" si="18"/>
        <v>275000</v>
      </c>
      <c r="O153" s="3">
        <f t="shared" si="19"/>
        <v>217000</v>
      </c>
      <c r="P153" s="3">
        <f t="shared" si="20"/>
        <v>0</v>
      </c>
      <c r="Q153" s="10">
        <f t="shared" si="21"/>
        <v>101153</v>
      </c>
      <c r="S153" s="13">
        <f>IF(N153=0,0,+Q153/N153*100)</f>
        <v>36.782909090909087</v>
      </c>
      <c r="T153" s="11">
        <f>IF(N153=0,Q153,0)</f>
        <v>0</v>
      </c>
    </row>
    <row r="154" spans="1:20" hidden="1" x14ac:dyDescent="0.3">
      <c r="A154" s="1" t="s">
        <v>1</v>
      </c>
      <c r="B154" s="1" t="s">
        <v>11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4">
        <v>0</v>
      </c>
      <c r="I154" s="2">
        <v>0</v>
      </c>
      <c r="K154" s="3"/>
      <c r="L154" s="3"/>
      <c r="M154" s="3"/>
      <c r="N154" s="3"/>
      <c r="O154" s="3"/>
      <c r="P154" s="3"/>
      <c r="Q154" s="3"/>
      <c r="S154"/>
    </row>
    <row r="155" spans="1:20" x14ac:dyDescent="0.3">
      <c r="A155" s="1" t="s">
        <v>87</v>
      </c>
      <c r="B155" s="1" t="s">
        <v>10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K155" s="3">
        <f t="shared" si="15"/>
        <v>4934</v>
      </c>
      <c r="L155" s="3">
        <f t="shared" si="16"/>
        <v>2957</v>
      </c>
      <c r="M155" s="3">
        <f t="shared" si="17"/>
        <v>0</v>
      </c>
      <c r="N155" s="7">
        <f t="shared" si="18"/>
        <v>5871</v>
      </c>
      <c r="O155" s="3">
        <f t="shared" si="19"/>
        <v>8544</v>
      </c>
      <c r="P155" s="3">
        <f t="shared" si="20"/>
        <v>6394</v>
      </c>
      <c r="Q155" s="10">
        <f t="shared" si="21"/>
        <v>17028</v>
      </c>
      <c r="S155" s="13">
        <f>IF(N155=0,0,+Q155/N155*100)</f>
        <v>290.03576903423607</v>
      </c>
      <c r="T155" s="11">
        <f>IF(N155=0,Q155,0)</f>
        <v>0</v>
      </c>
    </row>
    <row r="156" spans="1:20" hidden="1" x14ac:dyDescent="0.3">
      <c r="A156" s="1" t="s">
        <v>1</v>
      </c>
      <c r="B156" s="1" t="s">
        <v>11</v>
      </c>
      <c r="C156" s="2">
        <v>4934</v>
      </c>
      <c r="D156" s="2">
        <v>2957</v>
      </c>
      <c r="E156" s="2">
        <v>0</v>
      </c>
      <c r="F156" s="2">
        <v>5871</v>
      </c>
      <c r="G156" s="2">
        <v>8544</v>
      </c>
      <c r="H156" s="2">
        <v>6394</v>
      </c>
      <c r="I156" s="2">
        <v>17028</v>
      </c>
      <c r="K156" s="3"/>
      <c r="L156" s="3"/>
      <c r="M156" s="3"/>
      <c r="N156" s="3"/>
      <c r="O156" s="3"/>
      <c r="P156" s="3"/>
      <c r="Q156" s="3"/>
      <c r="S156"/>
    </row>
    <row r="157" spans="1:20" x14ac:dyDescent="0.3">
      <c r="A157" s="1" t="s">
        <v>88</v>
      </c>
      <c r="B157" s="1" t="s">
        <v>10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K157" s="3">
        <f t="shared" si="15"/>
        <v>0</v>
      </c>
      <c r="L157" s="3">
        <f t="shared" si="16"/>
        <v>0</v>
      </c>
      <c r="M157" s="3">
        <f t="shared" si="17"/>
        <v>0</v>
      </c>
      <c r="N157" s="7">
        <f t="shared" si="18"/>
        <v>0</v>
      </c>
      <c r="O157" s="3">
        <f t="shared" si="19"/>
        <v>0</v>
      </c>
      <c r="P157" s="3">
        <f t="shared" si="20"/>
        <v>0</v>
      </c>
      <c r="Q157" s="10">
        <f t="shared" si="21"/>
        <v>0</v>
      </c>
      <c r="S157" s="13">
        <f>IF(N157=0,0,+Q157/N157*100)</f>
        <v>0</v>
      </c>
      <c r="T157" s="11">
        <f>IF(N157=0,Q157,0)</f>
        <v>0</v>
      </c>
    </row>
    <row r="158" spans="1:20" hidden="1" x14ac:dyDescent="0.3">
      <c r="A158" s="1" t="s">
        <v>1</v>
      </c>
      <c r="B158" s="1" t="s">
        <v>11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K158" s="3"/>
      <c r="L158" s="3"/>
      <c r="M158" s="3"/>
      <c r="N158" s="3"/>
      <c r="O158" s="3"/>
      <c r="P158" s="3"/>
      <c r="Q158" s="3"/>
      <c r="S158"/>
    </row>
    <row r="159" spans="1:20" x14ac:dyDescent="0.3">
      <c r="A159" s="1" t="s">
        <v>89</v>
      </c>
      <c r="B159" s="1" t="s">
        <v>10</v>
      </c>
      <c r="C159" s="2">
        <v>0</v>
      </c>
      <c r="D159" s="2">
        <v>8784</v>
      </c>
      <c r="E159" s="2">
        <v>26184</v>
      </c>
      <c r="F159" s="2">
        <v>14629</v>
      </c>
      <c r="G159" s="2">
        <v>29935</v>
      </c>
      <c r="H159" s="2">
        <v>46740</v>
      </c>
      <c r="I159" s="2">
        <v>54333</v>
      </c>
      <c r="K159" s="3">
        <f t="shared" si="15"/>
        <v>0</v>
      </c>
      <c r="L159" s="3">
        <f t="shared" si="16"/>
        <v>8784</v>
      </c>
      <c r="M159" s="3">
        <f t="shared" si="17"/>
        <v>26184</v>
      </c>
      <c r="N159" s="7">
        <f t="shared" si="18"/>
        <v>14629</v>
      </c>
      <c r="O159" s="3">
        <f t="shared" si="19"/>
        <v>29935</v>
      </c>
      <c r="P159" s="3">
        <f t="shared" si="20"/>
        <v>46740</v>
      </c>
      <c r="Q159" s="10">
        <f t="shared" si="21"/>
        <v>54333</v>
      </c>
      <c r="S159" s="13">
        <f>IF(N159=0,0,+Q159/N159*100)</f>
        <v>371.40611114908745</v>
      </c>
      <c r="T159" s="11">
        <f>IF(N159=0,Q159,0)</f>
        <v>0</v>
      </c>
    </row>
    <row r="160" spans="1:20" hidden="1" x14ac:dyDescent="0.3">
      <c r="A160" s="1" t="s">
        <v>1</v>
      </c>
      <c r="B160" s="1" t="s">
        <v>11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K160" s="3"/>
      <c r="L160" s="3"/>
      <c r="M160" s="3"/>
      <c r="N160" s="3"/>
      <c r="O160" s="3"/>
      <c r="P160" s="3"/>
      <c r="Q160" s="3"/>
      <c r="S160"/>
    </row>
    <row r="161" spans="1:20" x14ac:dyDescent="0.3">
      <c r="A161" s="1" t="s">
        <v>90</v>
      </c>
      <c r="B161" s="1" t="s">
        <v>10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K161" s="3">
        <f t="shared" si="15"/>
        <v>2990</v>
      </c>
      <c r="L161" s="3">
        <f t="shared" si="16"/>
        <v>-500</v>
      </c>
      <c r="M161" s="3">
        <f t="shared" si="17"/>
        <v>0</v>
      </c>
      <c r="N161" s="7">
        <f t="shared" si="18"/>
        <v>0</v>
      </c>
      <c r="O161" s="3">
        <f t="shared" si="19"/>
        <v>1068</v>
      </c>
      <c r="P161" s="3">
        <f t="shared" si="20"/>
        <v>4144</v>
      </c>
      <c r="Q161" s="10">
        <f t="shared" si="21"/>
        <v>0</v>
      </c>
      <c r="S161" s="13">
        <f>IF(N161=0,0,+Q161/N161*100)</f>
        <v>0</v>
      </c>
      <c r="T161" s="11">
        <f>IF(N161=0,Q161,0)</f>
        <v>0</v>
      </c>
    </row>
    <row r="162" spans="1:20" hidden="1" x14ac:dyDescent="0.3">
      <c r="A162" s="1" t="s">
        <v>1</v>
      </c>
      <c r="B162" s="1" t="s">
        <v>11</v>
      </c>
      <c r="C162" s="2">
        <v>2990</v>
      </c>
      <c r="D162" s="2">
        <v>-500</v>
      </c>
      <c r="E162" s="2">
        <v>0</v>
      </c>
      <c r="F162" s="2">
        <v>0</v>
      </c>
      <c r="G162" s="2">
        <v>1068</v>
      </c>
      <c r="H162" s="2">
        <v>4144</v>
      </c>
      <c r="I162" s="2">
        <v>0</v>
      </c>
      <c r="K162" s="3"/>
      <c r="L162" s="3"/>
      <c r="M162" s="3"/>
      <c r="N162" s="3"/>
      <c r="O162" s="3"/>
      <c r="P162" s="3"/>
      <c r="Q162" s="3"/>
      <c r="S162"/>
    </row>
    <row r="163" spans="1:20" x14ac:dyDescent="0.3">
      <c r="A163" s="1" t="s">
        <v>91</v>
      </c>
      <c r="B163" s="1" t="s">
        <v>10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K163" s="3">
        <f t="shared" si="15"/>
        <v>0</v>
      </c>
      <c r="L163" s="3">
        <f t="shared" si="16"/>
        <v>0</v>
      </c>
      <c r="M163" s="3">
        <f t="shared" si="17"/>
        <v>0</v>
      </c>
      <c r="N163" s="7">
        <f t="shared" si="18"/>
        <v>0</v>
      </c>
      <c r="O163" s="3">
        <f t="shared" si="19"/>
        <v>0</v>
      </c>
      <c r="P163" s="3">
        <f t="shared" si="20"/>
        <v>0</v>
      </c>
      <c r="Q163" s="10">
        <f t="shared" si="21"/>
        <v>0</v>
      </c>
      <c r="S163" s="13">
        <f>IF(N163=0,0,+Q163/N163*100)</f>
        <v>0</v>
      </c>
      <c r="T163" s="11">
        <f>IF(N163=0,Q163,0)</f>
        <v>0</v>
      </c>
    </row>
    <row r="164" spans="1:20" hidden="1" x14ac:dyDescent="0.3">
      <c r="A164" s="1" t="s">
        <v>1</v>
      </c>
      <c r="B164" s="1" t="s">
        <v>11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K164" s="3"/>
      <c r="L164" s="3"/>
      <c r="M164" s="3"/>
      <c r="N164" s="3"/>
      <c r="O164" s="3"/>
      <c r="P164" s="3"/>
      <c r="Q164" s="3"/>
      <c r="S164"/>
    </row>
    <row r="165" spans="1:20" x14ac:dyDescent="0.3">
      <c r="A165" s="1" t="s">
        <v>92</v>
      </c>
      <c r="B165" s="1" t="s">
        <v>10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6316</v>
      </c>
      <c r="I165" s="2">
        <v>9378</v>
      </c>
      <c r="K165" s="3">
        <f t="shared" si="15"/>
        <v>0</v>
      </c>
      <c r="L165" s="3">
        <f t="shared" si="16"/>
        <v>0</v>
      </c>
      <c r="M165" s="3">
        <f t="shared" si="17"/>
        <v>0</v>
      </c>
      <c r="N165" s="7">
        <f t="shared" si="18"/>
        <v>0</v>
      </c>
      <c r="O165" s="3">
        <f t="shared" si="19"/>
        <v>0</v>
      </c>
      <c r="P165" s="3">
        <f t="shared" si="20"/>
        <v>6316</v>
      </c>
      <c r="Q165" s="10">
        <f t="shared" si="21"/>
        <v>9378</v>
      </c>
      <c r="S165" s="13">
        <f>IF(N165=0,0,+Q165/N165*100)</f>
        <v>0</v>
      </c>
      <c r="T165" s="11">
        <f>IF(N165=0,Q165,0)</f>
        <v>9378</v>
      </c>
    </row>
    <row r="166" spans="1:20" hidden="1" x14ac:dyDescent="0.3">
      <c r="A166" s="1" t="s">
        <v>1</v>
      </c>
      <c r="B166" s="1" t="s">
        <v>11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K166" s="3"/>
      <c r="L166" s="3"/>
      <c r="M166" s="3"/>
      <c r="N166" s="3"/>
      <c r="O166" s="3"/>
      <c r="P166" s="3"/>
      <c r="Q166" s="3"/>
      <c r="S166"/>
    </row>
    <row r="167" spans="1:20" x14ac:dyDescent="0.3">
      <c r="A167" s="1" t="s">
        <v>93</v>
      </c>
      <c r="B167" s="1" t="s">
        <v>10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K167" s="3">
        <f t="shared" si="15"/>
        <v>10934</v>
      </c>
      <c r="L167" s="3">
        <f t="shared" si="16"/>
        <v>9141</v>
      </c>
      <c r="M167" s="3">
        <f t="shared" si="17"/>
        <v>398</v>
      </c>
      <c r="N167" s="7">
        <f t="shared" si="18"/>
        <v>0</v>
      </c>
      <c r="O167" s="3">
        <f t="shared" si="19"/>
        <v>0</v>
      </c>
      <c r="P167" s="3">
        <f t="shared" si="20"/>
        <v>0</v>
      </c>
      <c r="Q167" s="10">
        <f t="shared" si="21"/>
        <v>726</v>
      </c>
      <c r="S167" s="13">
        <f>IF(N167=0,0,+Q167/N167*100)</f>
        <v>0</v>
      </c>
      <c r="T167" s="11">
        <f>IF(N167=0,Q167,0)</f>
        <v>726</v>
      </c>
    </row>
    <row r="168" spans="1:20" hidden="1" x14ac:dyDescent="0.3">
      <c r="A168" s="1" t="s">
        <v>1</v>
      </c>
      <c r="B168" s="1" t="s">
        <v>11</v>
      </c>
      <c r="C168" s="2">
        <v>10934</v>
      </c>
      <c r="D168" s="2">
        <v>9141</v>
      </c>
      <c r="E168" s="2">
        <v>398</v>
      </c>
      <c r="F168" s="2">
        <v>0</v>
      </c>
      <c r="G168" s="2">
        <v>0</v>
      </c>
      <c r="H168" s="2">
        <v>0</v>
      </c>
      <c r="I168" s="2">
        <v>726</v>
      </c>
      <c r="K168" s="3"/>
      <c r="L168" s="3"/>
      <c r="M168" s="3"/>
      <c r="N168" s="3"/>
      <c r="O168" s="3"/>
      <c r="P168" s="3"/>
      <c r="Q168" s="3"/>
      <c r="S168"/>
    </row>
    <row r="169" spans="1:20" x14ac:dyDescent="0.3">
      <c r="A169" s="1" t="s">
        <v>94</v>
      </c>
      <c r="B169" s="1" t="s">
        <v>10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K169" s="3">
        <f t="shared" si="15"/>
        <v>13360</v>
      </c>
      <c r="L169" s="3">
        <f t="shared" si="16"/>
        <v>10764</v>
      </c>
      <c r="M169" s="3">
        <f t="shared" si="17"/>
        <v>0</v>
      </c>
      <c r="N169" s="7">
        <f t="shared" si="18"/>
        <v>18000</v>
      </c>
      <c r="O169" s="3">
        <f t="shared" si="19"/>
        <v>60365</v>
      </c>
      <c r="P169" s="3">
        <f t="shared" si="20"/>
        <v>68694</v>
      </c>
      <c r="Q169" s="10">
        <f t="shared" si="21"/>
        <v>24500</v>
      </c>
      <c r="S169" s="13">
        <f>IF(N169=0,0,+Q169/N169*100)</f>
        <v>136.11111111111111</v>
      </c>
      <c r="T169" s="11">
        <f>IF(N169=0,Q169,0)</f>
        <v>0</v>
      </c>
    </row>
    <row r="170" spans="1:20" hidden="1" x14ac:dyDescent="0.3">
      <c r="A170" s="1" t="s">
        <v>1</v>
      </c>
      <c r="B170" s="1" t="s">
        <v>11</v>
      </c>
      <c r="C170" s="2">
        <v>13360</v>
      </c>
      <c r="D170" s="2">
        <v>10764</v>
      </c>
      <c r="E170" s="2">
        <v>0</v>
      </c>
      <c r="F170" s="2">
        <v>18000</v>
      </c>
      <c r="G170" s="2">
        <v>60365</v>
      </c>
      <c r="H170" s="2">
        <v>68694</v>
      </c>
      <c r="I170" s="2">
        <v>24500</v>
      </c>
      <c r="K170" s="3"/>
      <c r="L170" s="3"/>
      <c r="M170" s="3"/>
      <c r="N170" s="3"/>
      <c r="O170" s="3"/>
      <c r="P170" s="3"/>
      <c r="Q170" s="3"/>
      <c r="S170"/>
    </row>
    <row r="171" spans="1:20" x14ac:dyDescent="0.3">
      <c r="A171" s="1" t="s">
        <v>95</v>
      </c>
      <c r="B171" s="1" t="s">
        <v>10</v>
      </c>
      <c r="C171" s="2">
        <v>3858</v>
      </c>
      <c r="D171" s="2">
        <v>10811</v>
      </c>
      <c r="E171" s="2">
        <v>2848</v>
      </c>
      <c r="F171" s="2">
        <v>1909</v>
      </c>
      <c r="G171" s="2">
        <v>1013</v>
      </c>
      <c r="H171" s="2">
        <v>5001</v>
      </c>
      <c r="I171" s="2">
        <v>4340</v>
      </c>
      <c r="K171" s="3">
        <f t="shared" si="15"/>
        <v>3858</v>
      </c>
      <c r="L171" s="3">
        <f t="shared" si="16"/>
        <v>10811</v>
      </c>
      <c r="M171" s="3">
        <f t="shared" si="17"/>
        <v>2848</v>
      </c>
      <c r="N171" s="7">
        <f t="shared" si="18"/>
        <v>1909</v>
      </c>
      <c r="O171" s="3">
        <f t="shared" si="19"/>
        <v>1013</v>
      </c>
      <c r="P171" s="3">
        <f t="shared" si="20"/>
        <v>5001</v>
      </c>
      <c r="Q171" s="10">
        <f t="shared" si="21"/>
        <v>4340</v>
      </c>
      <c r="S171" s="13">
        <f>IF(N171=0,0,+Q171/N171*100)</f>
        <v>227.34415924567836</v>
      </c>
      <c r="T171" s="11">
        <f>IF(N171=0,Q171,0)</f>
        <v>0</v>
      </c>
    </row>
    <row r="172" spans="1:20" hidden="1" x14ac:dyDescent="0.3">
      <c r="A172" s="1" t="s">
        <v>1</v>
      </c>
      <c r="B172" s="1" t="s">
        <v>11</v>
      </c>
      <c r="C172" s="2">
        <v>0</v>
      </c>
      <c r="D172" s="2">
        <v>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K172" s="3"/>
      <c r="L172" s="3"/>
      <c r="M172" s="3"/>
      <c r="N172" s="3"/>
      <c r="O172" s="3"/>
      <c r="P172" s="3"/>
      <c r="Q172" s="3"/>
      <c r="S172"/>
    </row>
    <row r="173" spans="1:20" x14ac:dyDescent="0.3">
      <c r="A173" s="1" t="s">
        <v>96</v>
      </c>
      <c r="B173" s="1" t="s">
        <v>10</v>
      </c>
      <c r="C173" s="2">
        <v>1533</v>
      </c>
      <c r="D173" s="2">
        <v>21476</v>
      </c>
      <c r="E173" s="2">
        <v>49295</v>
      </c>
      <c r="F173" s="2">
        <v>6974</v>
      </c>
      <c r="G173" s="2">
        <v>135458</v>
      </c>
      <c r="H173" s="2">
        <v>118049</v>
      </c>
      <c r="I173" s="2">
        <v>85082</v>
      </c>
      <c r="K173" s="3">
        <f t="shared" si="15"/>
        <v>1533</v>
      </c>
      <c r="L173" s="3">
        <f t="shared" si="16"/>
        <v>21476</v>
      </c>
      <c r="M173" s="3">
        <f t="shared" si="17"/>
        <v>143370</v>
      </c>
      <c r="N173" s="7">
        <f t="shared" si="18"/>
        <v>26149</v>
      </c>
      <c r="O173" s="3">
        <f t="shared" si="19"/>
        <v>135458</v>
      </c>
      <c r="P173" s="3">
        <f t="shared" si="20"/>
        <v>118049</v>
      </c>
      <c r="Q173" s="10">
        <f t="shared" si="21"/>
        <v>85082</v>
      </c>
      <c r="S173" s="13">
        <f>IF(N173=0,0,+Q173/N173*100)</f>
        <v>325.37381926651119</v>
      </c>
      <c r="T173" s="11">
        <f>IF(N173=0,Q173,0)</f>
        <v>0</v>
      </c>
    </row>
    <row r="174" spans="1:20" hidden="1" x14ac:dyDescent="0.3">
      <c r="A174" s="1" t="s">
        <v>1</v>
      </c>
      <c r="B174" s="1" t="s">
        <v>11</v>
      </c>
      <c r="C174" s="2">
        <v>0</v>
      </c>
      <c r="D174" s="2">
        <v>0</v>
      </c>
      <c r="E174" s="2">
        <v>94075</v>
      </c>
      <c r="F174" s="2">
        <v>19175</v>
      </c>
      <c r="G174" s="2">
        <v>0</v>
      </c>
      <c r="H174" s="2">
        <v>0</v>
      </c>
      <c r="I174" s="2">
        <v>0</v>
      </c>
      <c r="K174" s="3"/>
      <c r="L174" s="3"/>
      <c r="M174" s="3"/>
      <c r="N174" s="3"/>
      <c r="O174" s="3"/>
      <c r="P174" s="3"/>
      <c r="Q174" s="3"/>
      <c r="S174"/>
    </row>
    <row r="175" spans="1:20" x14ac:dyDescent="0.3">
      <c r="A175" s="1" t="s">
        <v>97</v>
      </c>
      <c r="B175" s="1" t="s">
        <v>10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K175" s="3">
        <f t="shared" si="15"/>
        <v>0</v>
      </c>
      <c r="L175" s="3">
        <f t="shared" si="16"/>
        <v>0</v>
      </c>
      <c r="M175" s="3">
        <f t="shared" si="17"/>
        <v>0</v>
      </c>
      <c r="N175" s="7">
        <f t="shared" si="18"/>
        <v>0</v>
      </c>
      <c r="O175" s="3">
        <f t="shared" si="19"/>
        <v>0</v>
      </c>
      <c r="P175" s="3">
        <f t="shared" si="20"/>
        <v>0</v>
      </c>
      <c r="Q175" s="10">
        <f t="shared" si="21"/>
        <v>0</v>
      </c>
      <c r="S175" s="13">
        <f>IF(N175=0,0,+Q175/N175*100)</f>
        <v>0</v>
      </c>
      <c r="T175" s="11">
        <f>IF(N175=0,Q175,0)</f>
        <v>0</v>
      </c>
    </row>
    <row r="176" spans="1:20" hidden="1" x14ac:dyDescent="0.3">
      <c r="A176" s="1" t="s">
        <v>1</v>
      </c>
      <c r="B176" s="1" t="s">
        <v>11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K176" s="3"/>
      <c r="L176" s="3"/>
      <c r="M176" s="3"/>
      <c r="N176" s="3"/>
      <c r="O176" s="3"/>
      <c r="P176" s="3"/>
      <c r="Q176" s="3"/>
      <c r="S176"/>
    </row>
    <row r="177" spans="1:20" x14ac:dyDescent="0.3">
      <c r="A177" s="1" t="s">
        <v>98</v>
      </c>
      <c r="B177" s="1" t="s">
        <v>10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K177" s="3">
        <f t="shared" si="15"/>
        <v>0</v>
      </c>
      <c r="L177" s="3">
        <f t="shared" si="16"/>
        <v>0</v>
      </c>
      <c r="M177" s="3">
        <f t="shared" si="17"/>
        <v>0</v>
      </c>
      <c r="N177" s="7">
        <f t="shared" si="18"/>
        <v>0</v>
      </c>
      <c r="O177" s="3">
        <f t="shared" si="19"/>
        <v>0</v>
      </c>
      <c r="P177" s="3">
        <f t="shared" si="20"/>
        <v>0</v>
      </c>
      <c r="Q177" s="10">
        <f t="shared" si="21"/>
        <v>255</v>
      </c>
      <c r="S177" s="13">
        <f>IF(N177=0,0,+Q177/N177*100)</f>
        <v>0</v>
      </c>
      <c r="T177" s="11">
        <f>IF(N177=0,Q177,0)</f>
        <v>255</v>
      </c>
    </row>
    <row r="178" spans="1:20" hidden="1" x14ac:dyDescent="0.3">
      <c r="A178" s="1" t="s">
        <v>1</v>
      </c>
      <c r="B178" s="1" t="s">
        <v>11</v>
      </c>
      <c r="C178" s="2">
        <v>0</v>
      </c>
      <c r="D178" s="2">
        <v>0</v>
      </c>
      <c r="E178" s="2">
        <v>0</v>
      </c>
      <c r="F178" s="2">
        <v>0</v>
      </c>
      <c r="G178" s="2">
        <v>0</v>
      </c>
      <c r="H178" s="2">
        <v>0</v>
      </c>
      <c r="I178" s="2">
        <v>255</v>
      </c>
      <c r="K178" s="3"/>
      <c r="L178" s="3"/>
      <c r="M178" s="3"/>
      <c r="N178" s="3"/>
      <c r="O178" s="3"/>
      <c r="P178" s="3"/>
      <c r="Q178" s="3"/>
      <c r="S178"/>
    </row>
    <row r="179" spans="1:20" x14ac:dyDescent="0.3">
      <c r="A179" s="1" t="s">
        <v>99</v>
      </c>
      <c r="B179" s="1" t="s">
        <v>10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K179" s="3">
        <f t="shared" si="15"/>
        <v>0</v>
      </c>
      <c r="L179" s="3">
        <f t="shared" si="16"/>
        <v>0</v>
      </c>
      <c r="M179" s="3">
        <f t="shared" si="17"/>
        <v>0</v>
      </c>
      <c r="N179" s="7">
        <f t="shared" si="18"/>
        <v>0</v>
      </c>
      <c r="O179" s="3">
        <f t="shared" si="19"/>
        <v>60514</v>
      </c>
      <c r="P179" s="3">
        <f t="shared" si="20"/>
        <v>67093</v>
      </c>
      <c r="Q179" s="10">
        <f t="shared" si="21"/>
        <v>84540</v>
      </c>
      <c r="S179" s="13">
        <f>IF(N179=0,0,+Q179/N179*100)</f>
        <v>0</v>
      </c>
      <c r="T179" s="11">
        <f>IF(N179=0,Q179,0)</f>
        <v>84540</v>
      </c>
    </row>
    <row r="180" spans="1:20" hidden="1" x14ac:dyDescent="0.3">
      <c r="A180" s="1" t="s">
        <v>1</v>
      </c>
      <c r="B180" s="1" t="s">
        <v>11</v>
      </c>
      <c r="C180" s="2">
        <v>0</v>
      </c>
      <c r="D180" s="2">
        <v>0</v>
      </c>
      <c r="E180" s="2">
        <v>0</v>
      </c>
      <c r="F180" s="2">
        <v>0</v>
      </c>
      <c r="G180" s="2">
        <v>60514</v>
      </c>
      <c r="H180" s="2">
        <v>67093</v>
      </c>
      <c r="I180" s="2">
        <v>84540</v>
      </c>
      <c r="K180" s="3"/>
      <c r="L180" s="3"/>
      <c r="M180" s="3"/>
      <c r="N180" s="3"/>
      <c r="O180" s="3"/>
      <c r="P180" s="3"/>
      <c r="Q180" s="3"/>
      <c r="S180"/>
    </row>
    <row r="181" spans="1:20" x14ac:dyDescent="0.3">
      <c r="A181" s="1" t="s">
        <v>100</v>
      </c>
      <c r="B181" s="1" t="s">
        <v>10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5528</v>
      </c>
      <c r="I181" s="2">
        <v>11665</v>
      </c>
      <c r="K181" s="3">
        <f t="shared" si="15"/>
        <v>1100</v>
      </c>
      <c r="L181" s="3">
        <f t="shared" si="16"/>
        <v>3450</v>
      </c>
      <c r="M181" s="3">
        <f t="shared" si="17"/>
        <v>2000</v>
      </c>
      <c r="N181" s="7">
        <f t="shared" si="18"/>
        <v>6200</v>
      </c>
      <c r="O181" s="3">
        <f t="shared" si="19"/>
        <v>3783</v>
      </c>
      <c r="P181" s="3">
        <f t="shared" si="20"/>
        <v>5528</v>
      </c>
      <c r="Q181" s="10">
        <f t="shared" si="21"/>
        <v>11665</v>
      </c>
      <c r="S181" s="13">
        <f>IF(N181=0,0,+Q181/N181*100)</f>
        <v>188.14516129032256</v>
      </c>
      <c r="T181" s="11">
        <f>IF(N181=0,Q181,0)</f>
        <v>0</v>
      </c>
    </row>
    <row r="182" spans="1:20" hidden="1" x14ac:dyDescent="0.3">
      <c r="A182" s="1" t="s">
        <v>1</v>
      </c>
      <c r="B182" s="1" t="s">
        <v>11</v>
      </c>
      <c r="C182" s="2">
        <v>1100</v>
      </c>
      <c r="D182" s="2">
        <v>3450</v>
      </c>
      <c r="E182" s="2">
        <v>2000</v>
      </c>
      <c r="F182" s="2">
        <v>6200</v>
      </c>
      <c r="G182" s="2">
        <v>3783</v>
      </c>
      <c r="H182" s="2">
        <v>0</v>
      </c>
      <c r="I182" s="2">
        <v>0</v>
      </c>
      <c r="K182" s="3"/>
      <c r="L182" s="3"/>
      <c r="M182" s="3"/>
      <c r="N182" s="3"/>
      <c r="O182" s="3"/>
      <c r="P182" s="3"/>
      <c r="Q182" s="3"/>
      <c r="S182"/>
    </row>
    <row r="183" spans="1:20" x14ac:dyDescent="0.3">
      <c r="A183" s="1" t="s">
        <v>101</v>
      </c>
      <c r="B183" s="1" t="s">
        <v>10</v>
      </c>
      <c r="C183" s="2">
        <v>4000</v>
      </c>
      <c r="D183" s="2">
        <v>0</v>
      </c>
      <c r="E183" s="2">
        <v>5500</v>
      </c>
      <c r="F183" s="2">
        <v>5000</v>
      </c>
      <c r="G183" s="2">
        <v>22477</v>
      </c>
      <c r="H183" s="2">
        <v>14658</v>
      </c>
      <c r="I183" s="2">
        <v>8530</v>
      </c>
      <c r="K183" s="3">
        <f t="shared" si="15"/>
        <v>4000</v>
      </c>
      <c r="L183" s="3">
        <f t="shared" si="16"/>
        <v>0</v>
      </c>
      <c r="M183" s="3">
        <f t="shared" si="17"/>
        <v>5500</v>
      </c>
      <c r="N183" s="7">
        <f t="shared" si="18"/>
        <v>5000</v>
      </c>
      <c r="O183" s="3">
        <f t="shared" si="19"/>
        <v>22477</v>
      </c>
      <c r="P183" s="3">
        <f t="shared" si="20"/>
        <v>14658</v>
      </c>
      <c r="Q183" s="10">
        <f t="shared" si="21"/>
        <v>8530</v>
      </c>
      <c r="S183" s="13">
        <f>IF(N183=0,0,+Q183/N183*100)</f>
        <v>170.6</v>
      </c>
      <c r="T183" s="11">
        <f>IF(N183=0,Q183,0)</f>
        <v>0</v>
      </c>
    </row>
    <row r="184" spans="1:20" hidden="1" x14ac:dyDescent="0.3">
      <c r="A184" s="1" t="s">
        <v>1</v>
      </c>
      <c r="B184" s="1" t="s">
        <v>11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K184" s="3"/>
      <c r="L184" s="3"/>
      <c r="M184" s="3"/>
      <c r="N184" s="3"/>
      <c r="O184" s="3"/>
      <c r="P184" s="3"/>
      <c r="Q184" s="3"/>
      <c r="S184"/>
    </row>
    <row r="185" spans="1:20" x14ac:dyDescent="0.3">
      <c r="A185" s="1" t="s">
        <v>102</v>
      </c>
      <c r="B185" s="1" t="s">
        <v>10</v>
      </c>
      <c r="C185" s="2">
        <v>0</v>
      </c>
      <c r="D185" s="2">
        <v>0</v>
      </c>
      <c r="E185" s="2">
        <v>0</v>
      </c>
      <c r="F185" s="2">
        <v>0</v>
      </c>
      <c r="G185" s="2">
        <v>0</v>
      </c>
      <c r="H185" s="2">
        <v>0</v>
      </c>
      <c r="I185" s="2">
        <v>0</v>
      </c>
      <c r="K185" s="3">
        <f t="shared" si="15"/>
        <v>890</v>
      </c>
      <c r="L185" s="3">
        <f t="shared" si="16"/>
        <v>1189</v>
      </c>
      <c r="M185" s="3">
        <f t="shared" si="17"/>
        <v>205</v>
      </c>
      <c r="N185" s="7">
        <f t="shared" si="18"/>
        <v>3276</v>
      </c>
      <c r="O185" s="3">
        <f t="shared" si="19"/>
        <v>282</v>
      </c>
      <c r="P185" s="3">
        <f t="shared" si="20"/>
        <v>3245</v>
      </c>
      <c r="Q185" s="10">
        <f t="shared" si="21"/>
        <v>4957</v>
      </c>
      <c r="S185" s="13">
        <f>IF(N185=0,0,+Q185/N185*100)</f>
        <v>151.31257631257631</v>
      </c>
      <c r="T185" s="11">
        <f>IF(N185=0,Q185,0)</f>
        <v>0</v>
      </c>
    </row>
    <row r="186" spans="1:20" hidden="1" x14ac:dyDescent="0.3">
      <c r="A186" s="1" t="s">
        <v>1</v>
      </c>
      <c r="B186" s="1" t="s">
        <v>11</v>
      </c>
      <c r="C186" s="2">
        <v>890</v>
      </c>
      <c r="D186" s="2">
        <v>1189</v>
      </c>
      <c r="E186" s="2">
        <v>205</v>
      </c>
      <c r="F186" s="2">
        <v>3276</v>
      </c>
      <c r="G186" s="2">
        <v>282</v>
      </c>
      <c r="H186" s="2">
        <v>3245</v>
      </c>
      <c r="I186" s="2">
        <v>4957</v>
      </c>
      <c r="K186" s="3"/>
      <c r="L186" s="3"/>
      <c r="M186" s="3"/>
      <c r="N186" s="3"/>
      <c r="O186" s="3"/>
      <c r="P186" s="3"/>
      <c r="Q186" s="3"/>
      <c r="S186"/>
    </row>
    <row r="187" spans="1:20" x14ac:dyDescent="0.3">
      <c r="A187" s="1" t="s">
        <v>103</v>
      </c>
      <c r="B187" s="1" t="s">
        <v>10</v>
      </c>
      <c r="C187" s="2">
        <v>6042</v>
      </c>
      <c r="D187" s="2">
        <v>10201</v>
      </c>
      <c r="E187" s="2">
        <v>6682</v>
      </c>
      <c r="F187" s="2">
        <v>7832</v>
      </c>
      <c r="G187" s="2">
        <v>0</v>
      </c>
      <c r="H187" s="2">
        <v>0</v>
      </c>
      <c r="I187" s="2">
        <v>0</v>
      </c>
      <c r="K187" s="3">
        <f t="shared" si="15"/>
        <v>6042</v>
      </c>
      <c r="L187" s="3">
        <f t="shared" si="16"/>
        <v>10201</v>
      </c>
      <c r="M187" s="3">
        <f t="shared" si="17"/>
        <v>6682</v>
      </c>
      <c r="N187" s="7">
        <f t="shared" si="18"/>
        <v>7832</v>
      </c>
      <c r="O187" s="3">
        <f t="shared" si="19"/>
        <v>70624</v>
      </c>
      <c r="P187" s="3">
        <f t="shared" si="20"/>
        <v>90483</v>
      </c>
      <c r="Q187" s="10">
        <f t="shared" si="21"/>
        <v>194973</v>
      </c>
      <c r="S187" s="13">
        <f>IF(N187=0,0,+Q187/N187*100)</f>
        <v>2489.4407558733401</v>
      </c>
      <c r="T187" s="11">
        <f>IF(N187=0,Q187,0)</f>
        <v>0</v>
      </c>
    </row>
    <row r="188" spans="1:20" hidden="1" x14ac:dyDescent="0.3">
      <c r="A188" s="1" t="s">
        <v>1</v>
      </c>
      <c r="B188" s="1" t="s">
        <v>11</v>
      </c>
      <c r="C188" s="2">
        <v>0</v>
      </c>
      <c r="D188" s="2">
        <v>0</v>
      </c>
      <c r="E188" s="2">
        <v>0</v>
      </c>
      <c r="F188" s="2">
        <v>0</v>
      </c>
      <c r="G188" s="2">
        <v>70624</v>
      </c>
      <c r="H188" s="2">
        <v>90483</v>
      </c>
      <c r="I188" s="2">
        <v>194973</v>
      </c>
      <c r="K188" s="3"/>
      <c r="L188" s="3"/>
      <c r="M188" s="3"/>
      <c r="N188" s="3"/>
      <c r="O188" s="3"/>
      <c r="P188" s="3"/>
      <c r="Q188" s="3"/>
      <c r="S188"/>
    </row>
    <row r="189" spans="1:20" x14ac:dyDescent="0.3">
      <c r="A189" s="1" t="s">
        <v>104</v>
      </c>
      <c r="B189" s="1" t="s">
        <v>10</v>
      </c>
      <c r="C189" s="2">
        <v>0</v>
      </c>
      <c r="D189" s="2">
        <v>414</v>
      </c>
      <c r="E189" s="2">
        <v>0</v>
      </c>
      <c r="F189" s="2">
        <v>595</v>
      </c>
      <c r="G189" s="2">
        <v>867</v>
      </c>
      <c r="H189" s="2">
        <v>7754</v>
      </c>
      <c r="I189" s="2">
        <v>19275</v>
      </c>
      <c r="K189" s="3">
        <f t="shared" si="15"/>
        <v>0</v>
      </c>
      <c r="L189" s="3">
        <f t="shared" si="16"/>
        <v>414</v>
      </c>
      <c r="M189" s="3">
        <f t="shared" si="17"/>
        <v>0</v>
      </c>
      <c r="N189" s="7">
        <f t="shared" si="18"/>
        <v>595</v>
      </c>
      <c r="O189" s="3">
        <f t="shared" si="19"/>
        <v>867</v>
      </c>
      <c r="P189" s="3">
        <f t="shared" si="20"/>
        <v>7754</v>
      </c>
      <c r="Q189" s="10">
        <f t="shared" si="21"/>
        <v>19275</v>
      </c>
      <c r="S189" s="13">
        <f>IF(N189=0,0,+Q189/N189*100)</f>
        <v>3239.4957983193281</v>
      </c>
      <c r="T189" s="11">
        <f>IF(N189=0,Q189,0)</f>
        <v>0</v>
      </c>
    </row>
    <row r="190" spans="1:20" hidden="1" x14ac:dyDescent="0.3">
      <c r="A190" s="1" t="s">
        <v>1</v>
      </c>
      <c r="B190" s="1" t="s">
        <v>11</v>
      </c>
      <c r="C190" s="2">
        <v>0</v>
      </c>
      <c r="D190" s="2">
        <v>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K190" s="3"/>
      <c r="L190" s="3"/>
      <c r="M190" s="3"/>
      <c r="N190" s="3"/>
      <c r="O190" s="3"/>
      <c r="P190" s="3"/>
      <c r="Q190" s="3"/>
      <c r="S190"/>
    </row>
    <row r="191" spans="1:20" x14ac:dyDescent="0.3">
      <c r="A191" s="1" t="s">
        <v>105</v>
      </c>
      <c r="B191" s="1" t="s">
        <v>10</v>
      </c>
      <c r="C191" s="2">
        <v>11558</v>
      </c>
      <c r="D191" s="2">
        <v>2762</v>
      </c>
      <c r="E191" s="2">
        <v>17963</v>
      </c>
      <c r="F191" s="2">
        <v>26669</v>
      </c>
      <c r="G191" s="2">
        <v>22974</v>
      </c>
      <c r="H191" s="2">
        <v>39114</v>
      </c>
      <c r="I191" s="2">
        <v>27682</v>
      </c>
      <c r="K191" s="3">
        <f t="shared" si="15"/>
        <v>11558</v>
      </c>
      <c r="L191" s="3">
        <f t="shared" si="16"/>
        <v>2762</v>
      </c>
      <c r="M191" s="3">
        <f t="shared" si="17"/>
        <v>17963</v>
      </c>
      <c r="N191" s="7">
        <f t="shared" si="18"/>
        <v>26669</v>
      </c>
      <c r="O191" s="3">
        <f t="shared" si="19"/>
        <v>22974</v>
      </c>
      <c r="P191" s="3">
        <f t="shared" si="20"/>
        <v>39114</v>
      </c>
      <c r="Q191" s="10">
        <f t="shared" si="21"/>
        <v>27682</v>
      </c>
      <c r="S191" s="13">
        <f>IF(N191=0,0,+Q191/N191*100)</f>
        <v>103.79841763845663</v>
      </c>
      <c r="T191" s="11">
        <f>IF(N191=0,Q191,0)</f>
        <v>0</v>
      </c>
    </row>
    <row r="192" spans="1:20" hidden="1" x14ac:dyDescent="0.3">
      <c r="A192" s="1" t="s">
        <v>1</v>
      </c>
      <c r="B192" s="1" t="s">
        <v>11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K192" s="3"/>
      <c r="L192" s="3"/>
      <c r="M192" s="3"/>
      <c r="N192" s="3"/>
      <c r="O192" s="3"/>
      <c r="P192" s="3"/>
      <c r="Q192" s="3"/>
      <c r="S192"/>
    </row>
    <row r="193" spans="1:20" x14ac:dyDescent="0.3">
      <c r="A193" s="1" t="s">
        <v>106</v>
      </c>
      <c r="B193" s="1" t="s">
        <v>10</v>
      </c>
      <c r="C193" s="2">
        <v>0</v>
      </c>
      <c r="D193" s="2">
        <v>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K193" s="3">
        <f t="shared" si="15"/>
        <v>3500</v>
      </c>
      <c r="L193" s="3">
        <f t="shared" si="16"/>
        <v>1500</v>
      </c>
      <c r="M193" s="3">
        <f t="shared" si="17"/>
        <v>-1500</v>
      </c>
      <c r="N193" s="7">
        <f t="shared" si="18"/>
        <v>0</v>
      </c>
      <c r="O193" s="3">
        <f t="shared" si="19"/>
        <v>0</v>
      </c>
      <c r="P193" s="3">
        <f t="shared" si="20"/>
        <v>0</v>
      </c>
      <c r="Q193" s="10">
        <f t="shared" si="21"/>
        <v>0</v>
      </c>
      <c r="S193" s="13">
        <f>IF(N193=0,0,+Q193/N193*100)</f>
        <v>0</v>
      </c>
      <c r="T193" s="11">
        <f>IF(N193=0,Q193,0)</f>
        <v>0</v>
      </c>
    </row>
    <row r="194" spans="1:20" hidden="1" x14ac:dyDescent="0.3">
      <c r="A194" s="1" t="s">
        <v>1</v>
      </c>
      <c r="B194" s="1" t="s">
        <v>11</v>
      </c>
      <c r="C194" s="2">
        <v>3500</v>
      </c>
      <c r="D194" s="2">
        <v>1500</v>
      </c>
      <c r="E194" s="2">
        <v>-1500</v>
      </c>
      <c r="F194" s="2">
        <v>0</v>
      </c>
      <c r="G194" s="2">
        <v>0</v>
      </c>
      <c r="H194" s="2">
        <v>0</v>
      </c>
      <c r="I194" s="2">
        <v>0</v>
      </c>
      <c r="K194" s="3"/>
      <c r="L194" s="3"/>
      <c r="M194" s="3"/>
      <c r="N194" s="3"/>
      <c r="O194" s="3"/>
      <c r="P194" s="3"/>
      <c r="Q194" s="3"/>
      <c r="S194"/>
    </row>
    <row r="195" spans="1:20" x14ac:dyDescent="0.3">
      <c r="A195" s="1" t="s">
        <v>107</v>
      </c>
      <c r="B195" s="1" t="s">
        <v>10</v>
      </c>
      <c r="C195" s="2">
        <v>0</v>
      </c>
      <c r="D195" s="2">
        <v>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K195" s="3">
        <f t="shared" si="15"/>
        <v>0</v>
      </c>
      <c r="L195" s="3">
        <f t="shared" si="16"/>
        <v>0</v>
      </c>
      <c r="M195" s="3">
        <f t="shared" si="17"/>
        <v>0</v>
      </c>
      <c r="N195" s="7">
        <f t="shared" si="18"/>
        <v>0</v>
      </c>
      <c r="O195" s="3">
        <f t="shared" si="19"/>
        <v>0</v>
      </c>
      <c r="P195" s="3">
        <f t="shared" si="20"/>
        <v>0</v>
      </c>
      <c r="Q195" s="10">
        <f t="shared" si="21"/>
        <v>0</v>
      </c>
      <c r="S195" s="13">
        <f>IF(N195=0,0,+Q195/N195*100)</f>
        <v>0</v>
      </c>
      <c r="T195" s="11">
        <f>IF(N195=0,Q195,0)</f>
        <v>0</v>
      </c>
    </row>
    <row r="196" spans="1:20" hidden="1" x14ac:dyDescent="0.3">
      <c r="A196" s="1" t="s">
        <v>1</v>
      </c>
      <c r="B196" s="1" t="s">
        <v>11</v>
      </c>
      <c r="C196" s="2">
        <v>0</v>
      </c>
      <c r="D196" s="2">
        <v>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K196" s="3"/>
      <c r="L196" s="3"/>
      <c r="M196" s="3"/>
      <c r="N196" s="3"/>
      <c r="O196" s="3"/>
      <c r="P196" s="3"/>
      <c r="Q196" s="3"/>
      <c r="S196"/>
    </row>
    <row r="197" spans="1:20" x14ac:dyDescent="0.3">
      <c r="A197" s="1" t="s">
        <v>108</v>
      </c>
      <c r="B197" s="1" t="s">
        <v>10</v>
      </c>
      <c r="C197" s="2">
        <v>0</v>
      </c>
      <c r="D197" s="2">
        <v>2800</v>
      </c>
      <c r="E197" s="2">
        <v>2513</v>
      </c>
      <c r="F197" s="2">
        <v>71</v>
      </c>
      <c r="G197" s="2">
        <v>4</v>
      </c>
      <c r="H197" s="2">
        <v>38</v>
      </c>
      <c r="I197" s="2">
        <v>3970</v>
      </c>
      <c r="K197" s="3">
        <f t="shared" ref="K196:K259" si="22">C197+C198</f>
        <v>0</v>
      </c>
      <c r="L197" s="3">
        <f t="shared" ref="L196:L259" si="23">D197+D198</f>
        <v>2800</v>
      </c>
      <c r="M197" s="3">
        <f t="shared" ref="M196:M259" si="24">E197+E198</f>
        <v>2513</v>
      </c>
      <c r="N197" s="7">
        <f t="shared" ref="N196:N259" si="25">F197+F198</f>
        <v>71</v>
      </c>
      <c r="O197" s="3">
        <f t="shared" ref="O196:O259" si="26">G197+G198</f>
        <v>4</v>
      </c>
      <c r="P197" s="3">
        <f t="shared" ref="P196:P259" si="27">H197+H198</f>
        <v>38</v>
      </c>
      <c r="Q197" s="10">
        <f t="shared" ref="Q196:Q259" si="28">I197+I198</f>
        <v>3970</v>
      </c>
      <c r="S197" s="13">
        <f>IF(N197=0,0,+Q197/N197*100)</f>
        <v>5591.5492957746483</v>
      </c>
      <c r="T197" s="11">
        <f>IF(N197=0,Q197,0)</f>
        <v>0</v>
      </c>
    </row>
    <row r="198" spans="1:20" hidden="1" x14ac:dyDescent="0.3">
      <c r="A198" s="1" t="s">
        <v>1</v>
      </c>
      <c r="B198" s="1" t="s">
        <v>11</v>
      </c>
      <c r="C198" s="2">
        <v>0</v>
      </c>
      <c r="D198" s="2">
        <v>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K198" s="3"/>
      <c r="L198" s="3"/>
      <c r="M198" s="3"/>
      <c r="N198" s="3"/>
      <c r="O198" s="3"/>
      <c r="P198" s="3"/>
      <c r="Q198" s="3"/>
      <c r="S198"/>
    </row>
    <row r="199" spans="1:20" x14ac:dyDescent="0.3">
      <c r="A199" s="1" t="s">
        <v>109</v>
      </c>
      <c r="B199" s="1" t="s">
        <v>10</v>
      </c>
      <c r="C199" s="2">
        <v>0</v>
      </c>
      <c r="D199" s="2">
        <v>0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K199" s="3">
        <f t="shared" si="22"/>
        <v>0</v>
      </c>
      <c r="L199" s="3">
        <f t="shared" si="23"/>
        <v>0</v>
      </c>
      <c r="M199" s="3">
        <f t="shared" si="24"/>
        <v>0</v>
      </c>
      <c r="N199" s="7">
        <f t="shared" si="25"/>
        <v>0</v>
      </c>
      <c r="O199" s="3">
        <f t="shared" si="26"/>
        <v>0</v>
      </c>
      <c r="P199" s="3">
        <f t="shared" si="27"/>
        <v>0</v>
      </c>
      <c r="Q199" s="10">
        <f t="shared" si="28"/>
        <v>0</v>
      </c>
      <c r="S199" s="13">
        <f>IF(N199=0,0,+Q199/N199*100)</f>
        <v>0</v>
      </c>
      <c r="T199" s="11">
        <f>IF(N199=0,Q199,0)</f>
        <v>0</v>
      </c>
    </row>
    <row r="200" spans="1:20" hidden="1" x14ac:dyDescent="0.3">
      <c r="A200" s="1" t="s">
        <v>1</v>
      </c>
      <c r="B200" s="1" t="s">
        <v>11</v>
      </c>
      <c r="C200" s="2">
        <v>0</v>
      </c>
      <c r="D200" s="2">
        <v>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K200" s="3"/>
      <c r="L200" s="3"/>
      <c r="M200" s="3"/>
      <c r="N200" s="3"/>
      <c r="O200" s="3"/>
      <c r="P200" s="3"/>
      <c r="Q200" s="3"/>
      <c r="S200"/>
    </row>
    <row r="201" spans="1:20" x14ac:dyDescent="0.3">
      <c r="A201" s="1" t="s">
        <v>110</v>
      </c>
      <c r="B201" s="1" t="s">
        <v>10</v>
      </c>
      <c r="C201" s="2">
        <v>-2163</v>
      </c>
      <c r="D201" s="2">
        <v>6995</v>
      </c>
      <c r="E201" s="2">
        <v>2709</v>
      </c>
      <c r="F201" s="2">
        <v>4313</v>
      </c>
      <c r="G201" s="2">
        <v>8861</v>
      </c>
      <c r="H201" s="2">
        <v>14198</v>
      </c>
      <c r="I201" s="2">
        <v>25877</v>
      </c>
      <c r="K201" s="3">
        <f t="shared" si="22"/>
        <v>-2163</v>
      </c>
      <c r="L201" s="3">
        <f t="shared" si="23"/>
        <v>6995</v>
      </c>
      <c r="M201" s="3">
        <f t="shared" si="24"/>
        <v>2709</v>
      </c>
      <c r="N201" s="7">
        <f t="shared" si="25"/>
        <v>4313</v>
      </c>
      <c r="O201" s="3">
        <f t="shared" si="26"/>
        <v>8861</v>
      </c>
      <c r="P201" s="3">
        <f t="shared" si="27"/>
        <v>14198</v>
      </c>
      <c r="Q201" s="10">
        <f t="shared" si="28"/>
        <v>25877</v>
      </c>
      <c r="S201" s="13">
        <f>IF(N201=0,0,+Q201/N201*100)</f>
        <v>599.97681428240207</v>
      </c>
      <c r="T201" s="11">
        <f>IF(N201=0,Q201,0)</f>
        <v>0</v>
      </c>
    </row>
    <row r="202" spans="1:20" hidden="1" x14ac:dyDescent="0.3">
      <c r="A202" s="1" t="s">
        <v>1</v>
      </c>
      <c r="B202" s="1" t="s">
        <v>11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K202" s="3"/>
      <c r="L202" s="3"/>
      <c r="M202" s="3"/>
      <c r="N202" s="3"/>
      <c r="O202" s="3"/>
      <c r="P202" s="3"/>
      <c r="Q202" s="3"/>
      <c r="S202"/>
    </row>
    <row r="203" spans="1:20" x14ac:dyDescent="0.3">
      <c r="A203" s="1" t="s">
        <v>111</v>
      </c>
      <c r="B203" s="1" t="s">
        <v>10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K203" s="3">
        <f t="shared" si="22"/>
        <v>0</v>
      </c>
      <c r="L203" s="3">
        <f t="shared" si="23"/>
        <v>0</v>
      </c>
      <c r="M203" s="3">
        <f t="shared" si="24"/>
        <v>5113</v>
      </c>
      <c r="N203" s="7">
        <f t="shared" si="25"/>
        <v>6862</v>
      </c>
      <c r="O203" s="3">
        <f t="shared" si="26"/>
        <v>6605</v>
      </c>
      <c r="P203" s="3">
        <f t="shared" si="27"/>
        <v>17278</v>
      </c>
      <c r="Q203" s="10">
        <f t="shared" si="28"/>
        <v>7229</v>
      </c>
      <c r="S203" s="13">
        <f>IF(N203=0,0,+Q203/N203*100)</f>
        <v>105.34829495773828</v>
      </c>
      <c r="T203" s="11">
        <f>IF(N203=0,Q203,0)</f>
        <v>0</v>
      </c>
    </row>
    <row r="204" spans="1:20" hidden="1" x14ac:dyDescent="0.3">
      <c r="A204" s="1" t="s">
        <v>1</v>
      </c>
      <c r="B204" s="1" t="s">
        <v>11</v>
      </c>
      <c r="C204" s="2">
        <v>0</v>
      </c>
      <c r="D204" s="2">
        <v>0</v>
      </c>
      <c r="E204" s="2">
        <v>5113</v>
      </c>
      <c r="F204" s="2">
        <v>6862</v>
      </c>
      <c r="G204" s="2">
        <v>6605</v>
      </c>
      <c r="H204" s="2">
        <v>17278</v>
      </c>
      <c r="I204" s="2">
        <v>7229</v>
      </c>
      <c r="K204" s="3"/>
      <c r="L204" s="3"/>
      <c r="M204" s="3"/>
      <c r="N204" s="3"/>
      <c r="O204" s="3"/>
      <c r="P204" s="3"/>
      <c r="Q204" s="3"/>
      <c r="S204"/>
    </row>
    <row r="205" spans="1:20" x14ac:dyDescent="0.3">
      <c r="A205" s="1" t="s">
        <v>112</v>
      </c>
      <c r="B205" s="1" t="s">
        <v>10</v>
      </c>
      <c r="C205" s="2">
        <v>0</v>
      </c>
      <c r="D205" s="2">
        <v>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K205" s="3">
        <f t="shared" si="22"/>
        <v>2000</v>
      </c>
      <c r="L205" s="3">
        <f t="shared" si="23"/>
        <v>0</v>
      </c>
      <c r="M205" s="3">
        <f t="shared" si="24"/>
        <v>3000</v>
      </c>
      <c r="N205" s="7">
        <f t="shared" si="25"/>
        <v>28000</v>
      </c>
      <c r="O205" s="3">
        <f t="shared" si="26"/>
        <v>17000</v>
      </c>
      <c r="P205" s="3">
        <f t="shared" si="27"/>
        <v>13500</v>
      </c>
      <c r="Q205" s="10">
        <f t="shared" si="28"/>
        <v>27500</v>
      </c>
      <c r="S205" s="13">
        <f>IF(N205=0,0,+Q205/N205*100)</f>
        <v>98.214285714285708</v>
      </c>
      <c r="T205" s="11">
        <f>IF(N205=0,Q205,0)</f>
        <v>0</v>
      </c>
    </row>
    <row r="206" spans="1:20" hidden="1" x14ac:dyDescent="0.3">
      <c r="A206" s="1" t="s">
        <v>1</v>
      </c>
      <c r="B206" s="1" t="s">
        <v>11</v>
      </c>
      <c r="C206" s="2">
        <v>2000</v>
      </c>
      <c r="D206" s="2">
        <v>0</v>
      </c>
      <c r="E206" s="2">
        <v>3000</v>
      </c>
      <c r="F206" s="2">
        <v>28000</v>
      </c>
      <c r="G206" s="2">
        <v>17000</v>
      </c>
      <c r="H206" s="2">
        <v>13500</v>
      </c>
      <c r="I206" s="2">
        <v>27500</v>
      </c>
      <c r="K206" s="3"/>
      <c r="L206" s="3"/>
      <c r="M206" s="3"/>
      <c r="N206" s="3"/>
      <c r="O206" s="3"/>
      <c r="P206" s="3"/>
      <c r="Q206" s="3"/>
      <c r="S206"/>
    </row>
    <row r="207" spans="1:20" x14ac:dyDescent="0.3">
      <c r="A207" s="1" t="s">
        <v>113</v>
      </c>
      <c r="B207" s="1" t="s">
        <v>10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K207" s="3">
        <f t="shared" si="22"/>
        <v>0</v>
      </c>
      <c r="L207" s="3">
        <f t="shared" si="23"/>
        <v>0</v>
      </c>
      <c r="M207" s="3">
        <f t="shared" si="24"/>
        <v>0</v>
      </c>
      <c r="N207" s="7">
        <f t="shared" si="25"/>
        <v>0</v>
      </c>
      <c r="O207" s="3">
        <f t="shared" si="26"/>
        <v>0</v>
      </c>
      <c r="P207" s="3">
        <f t="shared" si="27"/>
        <v>0</v>
      </c>
      <c r="Q207" s="10">
        <f t="shared" si="28"/>
        <v>0</v>
      </c>
      <c r="S207" s="13">
        <f>IF(N207=0,0,+Q207/N207*100)</f>
        <v>0</v>
      </c>
      <c r="T207" s="11">
        <f>IF(N207=0,Q207,0)</f>
        <v>0</v>
      </c>
    </row>
    <row r="208" spans="1:20" hidden="1" x14ac:dyDescent="0.3">
      <c r="A208" s="1" t="s">
        <v>1</v>
      </c>
      <c r="B208" s="1" t="s">
        <v>11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K208" s="3"/>
      <c r="L208" s="3"/>
      <c r="M208" s="3"/>
      <c r="N208" s="3"/>
      <c r="O208" s="3"/>
      <c r="P208" s="3"/>
      <c r="Q208" s="3"/>
      <c r="S208"/>
    </row>
    <row r="209" spans="1:20" x14ac:dyDescent="0.3">
      <c r="A209" s="1" t="s">
        <v>114</v>
      </c>
      <c r="B209" s="1" t="s">
        <v>10</v>
      </c>
      <c r="C209" s="2">
        <v>0</v>
      </c>
      <c r="D209" s="2">
        <v>3727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K209" s="3">
        <f t="shared" si="22"/>
        <v>6526</v>
      </c>
      <c r="L209" s="3">
        <f t="shared" si="23"/>
        <v>3727</v>
      </c>
      <c r="M209" s="3">
        <f t="shared" si="24"/>
        <v>0</v>
      </c>
      <c r="N209" s="7">
        <f t="shared" si="25"/>
        <v>0</v>
      </c>
      <c r="O209" s="3">
        <f t="shared" si="26"/>
        <v>0</v>
      </c>
      <c r="P209" s="3">
        <f t="shared" si="27"/>
        <v>2773</v>
      </c>
      <c r="Q209" s="10">
        <f t="shared" si="28"/>
        <v>7593</v>
      </c>
      <c r="S209" s="13">
        <f>IF(N209=0,0,+Q209/N209*100)</f>
        <v>0</v>
      </c>
      <c r="T209" s="11">
        <f>IF(N209=0,Q209,0)</f>
        <v>7593</v>
      </c>
    </row>
    <row r="210" spans="1:20" hidden="1" x14ac:dyDescent="0.3">
      <c r="A210" s="1" t="s">
        <v>1</v>
      </c>
      <c r="B210" s="1" t="s">
        <v>11</v>
      </c>
      <c r="C210" s="2">
        <v>6526</v>
      </c>
      <c r="D210" s="2">
        <v>0</v>
      </c>
      <c r="E210" s="2">
        <v>0</v>
      </c>
      <c r="F210" s="2">
        <v>0</v>
      </c>
      <c r="G210" s="2">
        <v>0</v>
      </c>
      <c r="H210" s="2">
        <v>2773</v>
      </c>
      <c r="I210" s="2">
        <v>7593</v>
      </c>
      <c r="K210" s="3"/>
      <c r="L210" s="3"/>
      <c r="M210" s="3"/>
      <c r="N210" s="3"/>
      <c r="O210" s="3"/>
      <c r="P210" s="3"/>
      <c r="Q210" s="3"/>
      <c r="S210"/>
    </row>
    <row r="211" spans="1:20" x14ac:dyDescent="0.3">
      <c r="A211" s="1" t="s">
        <v>115</v>
      </c>
      <c r="B211" s="1" t="s">
        <v>10</v>
      </c>
      <c r="C211" s="2">
        <v>0</v>
      </c>
      <c r="D211" s="2">
        <v>0</v>
      </c>
      <c r="E211" s="2">
        <v>0</v>
      </c>
      <c r="F211" s="2">
        <v>5000</v>
      </c>
      <c r="G211" s="2">
        <v>0</v>
      </c>
      <c r="H211" s="2">
        <v>1</v>
      </c>
      <c r="I211" s="2">
        <v>2022</v>
      </c>
      <c r="K211" s="3">
        <f t="shared" si="22"/>
        <v>0</v>
      </c>
      <c r="L211" s="3">
        <f t="shared" si="23"/>
        <v>0</v>
      </c>
      <c r="M211" s="3">
        <f t="shared" si="24"/>
        <v>0</v>
      </c>
      <c r="N211" s="7">
        <f t="shared" si="25"/>
        <v>5000</v>
      </c>
      <c r="O211" s="3">
        <f t="shared" si="26"/>
        <v>0</v>
      </c>
      <c r="P211" s="3">
        <f t="shared" si="27"/>
        <v>1</v>
      </c>
      <c r="Q211" s="10">
        <f t="shared" si="28"/>
        <v>2022</v>
      </c>
      <c r="S211" s="13">
        <f>IF(N211=0,0,+Q211/N211*100)</f>
        <v>40.44</v>
      </c>
      <c r="T211" s="11">
        <f>IF(N211=0,Q211,0)</f>
        <v>0</v>
      </c>
    </row>
    <row r="212" spans="1:20" hidden="1" x14ac:dyDescent="0.3">
      <c r="A212" s="1" t="s">
        <v>1</v>
      </c>
      <c r="B212" s="1" t="s">
        <v>11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K212" s="3"/>
      <c r="L212" s="3"/>
      <c r="M212" s="3"/>
      <c r="N212" s="3"/>
      <c r="O212" s="3"/>
      <c r="P212" s="3"/>
      <c r="Q212" s="3"/>
      <c r="S212"/>
    </row>
    <row r="213" spans="1:20" x14ac:dyDescent="0.3">
      <c r="A213" s="1" t="s">
        <v>116</v>
      </c>
      <c r="B213" s="1" t="s">
        <v>10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K213" s="3">
        <f t="shared" si="22"/>
        <v>0</v>
      </c>
      <c r="L213" s="3">
        <f t="shared" si="23"/>
        <v>0</v>
      </c>
      <c r="M213" s="3">
        <f t="shared" si="24"/>
        <v>0</v>
      </c>
      <c r="N213" s="7">
        <f t="shared" si="25"/>
        <v>0</v>
      </c>
      <c r="O213" s="3">
        <f t="shared" si="26"/>
        <v>0</v>
      </c>
      <c r="P213" s="3">
        <f t="shared" si="27"/>
        <v>0</v>
      </c>
      <c r="Q213" s="10">
        <f t="shared" si="28"/>
        <v>0</v>
      </c>
      <c r="S213" s="13">
        <f>IF(N213=0,0,+Q213/N213*100)</f>
        <v>0</v>
      </c>
      <c r="T213" s="11">
        <f>IF(N213=0,Q213,0)</f>
        <v>0</v>
      </c>
    </row>
    <row r="214" spans="1:20" hidden="1" x14ac:dyDescent="0.3">
      <c r="A214" s="1" t="s">
        <v>1</v>
      </c>
      <c r="B214" s="1" t="s">
        <v>11</v>
      </c>
      <c r="C214" s="2">
        <v>0</v>
      </c>
      <c r="D214" s="2">
        <v>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K214" s="3"/>
      <c r="L214" s="3"/>
      <c r="M214" s="3"/>
      <c r="N214" s="3"/>
      <c r="O214" s="3"/>
      <c r="P214" s="3"/>
      <c r="Q214" s="3"/>
      <c r="S214"/>
    </row>
    <row r="215" spans="1:20" x14ac:dyDescent="0.3">
      <c r="A215" s="1" t="s">
        <v>117</v>
      </c>
      <c r="B215" s="1" t="s">
        <v>10</v>
      </c>
      <c r="C215" s="2">
        <v>0</v>
      </c>
      <c r="D215" s="2">
        <v>0</v>
      </c>
      <c r="E215" s="2">
        <v>0</v>
      </c>
      <c r="F215" s="2">
        <v>0</v>
      </c>
      <c r="G215" s="2">
        <v>0</v>
      </c>
      <c r="H215" s="2">
        <v>0</v>
      </c>
      <c r="I215" s="2">
        <v>0</v>
      </c>
      <c r="K215" s="3">
        <f t="shared" si="22"/>
        <v>0</v>
      </c>
      <c r="L215" s="3">
        <f t="shared" si="23"/>
        <v>0</v>
      </c>
      <c r="M215" s="3">
        <f t="shared" si="24"/>
        <v>10000</v>
      </c>
      <c r="N215" s="7">
        <f t="shared" si="25"/>
        <v>40000</v>
      </c>
      <c r="O215" s="3">
        <f t="shared" si="26"/>
        <v>40000</v>
      </c>
      <c r="P215" s="3">
        <f t="shared" si="27"/>
        <v>0</v>
      </c>
      <c r="Q215" s="10">
        <f t="shared" si="28"/>
        <v>0</v>
      </c>
      <c r="S215" s="13">
        <f>IF(N215=0,0,+Q215/N215*100)</f>
        <v>0</v>
      </c>
      <c r="T215" s="11">
        <f>IF(N215=0,Q215,0)</f>
        <v>0</v>
      </c>
    </row>
    <row r="216" spans="1:20" hidden="1" x14ac:dyDescent="0.3">
      <c r="A216" s="1" t="s">
        <v>1</v>
      </c>
      <c r="B216" s="1" t="s">
        <v>11</v>
      </c>
      <c r="C216" s="2">
        <v>0</v>
      </c>
      <c r="D216" s="2">
        <v>0</v>
      </c>
      <c r="E216" s="2">
        <v>10000</v>
      </c>
      <c r="F216" s="2">
        <v>40000</v>
      </c>
      <c r="G216" s="2">
        <v>40000</v>
      </c>
      <c r="H216" s="2">
        <v>0</v>
      </c>
      <c r="I216" s="2">
        <v>0</v>
      </c>
      <c r="K216" s="3"/>
      <c r="L216" s="3"/>
      <c r="M216" s="3"/>
      <c r="N216" s="3"/>
      <c r="O216" s="3"/>
      <c r="P216" s="3"/>
      <c r="Q216" s="3"/>
      <c r="S216"/>
    </row>
    <row r="217" spans="1:20" x14ac:dyDescent="0.3">
      <c r="A217" s="1" t="s">
        <v>118</v>
      </c>
      <c r="B217" s="1" t="s">
        <v>10</v>
      </c>
      <c r="C217" s="2">
        <v>0</v>
      </c>
      <c r="D217" s="2">
        <v>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K217" s="3">
        <f t="shared" si="22"/>
        <v>10000</v>
      </c>
      <c r="L217" s="3">
        <f t="shared" si="23"/>
        <v>7400</v>
      </c>
      <c r="M217" s="3">
        <f t="shared" si="24"/>
        <v>0</v>
      </c>
      <c r="N217" s="7">
        <f t="shared" si="25"/>
        <v>16857</v>
      </c>
      <c r="O217" s="3">
        <f t="shared" si="26"/>
        <v>47198</v>
      </c>
      <c r="P217" s="3">
        <f t="shared" si="27"/>
        <v>39618</v>
      </c>
      <c r="Q217" s="10">
        <f t="shared" si="28"/>
        <v>72454</v>
      </c>
      <c r="S217" s="13">
        <f>IF(N217=0,0,+Q217/N217*100)</f>
        <v>429.81550691107549</v>
      </c>
      <c r="T217" s="11">
        <f>IF(N217=0,Q217,0)</f>
        <v>0</v>
      </c>
    </row>
    <row r="218" spans="1:20" hidden="1" x14ac:dyDescent="0.3">
      <c r="A218" s="1" t="s">
        <v>1</v>
      </c>
      <c r="B218" s="1" t="s">
        <v>11</v>
      </c>
      <c r="C218" s="2">
        <v>10000</v>
      </c>
      <c r="D218" s="2">
        <v>7400</v>
      </c>
      <c r="E218" s="2">
        <v>0</v>
      </c>
      <c r="F218" s="2">
        <v>16857</v>
      </c>
      <c r="G218" s="2">
        <v>47198</v>
      </c>
      <c r="H218" s="2">
        <v>39618</v>
      </c>
      <c r="I218" s="2">
        <v>72454</v>
      </c>
      <c r="K218" s="3"/>
      <c r="L218" s="3"/>
      <c r="M218" s="3"/>
      <c r="N218" s="3"/>
      <c r="O218" s="3"/>
      <c r="P218" s="3"/>
      <c r="Q218" s="3"/>
      <c r="S218"/>
    </row>
    <row r="219" spans="1:20" x14ac:dyDescent="0.3">
      <c r="A219" s="1" t="s">
        <v>119</v>
      </c>
      <c r="B219" s="1" t="s">
        <v>10</v>
      </c>
      <c r="C219" s="2">
        <v>0</v>
      </c>
      <c r="D219" s="2">
        <v>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K219" s="3">
        <f t="shared" si="22"/>
        <v>6</v>
      </c>
      <c r="L219" s="3">
        <f t="shared" si="23"/>
        <v>3624</v>
      </c>
      <c r="M219" s="3">
        <f t="shared" si="24"/>
        <v>3241</v>
      </c>
      <c r="N219" s="7">
        <f t="shared" si="25"/>
        <v>1422</v>
      </c>
      <c r="O219" s="3">
        <f t="shared" si="26"/>
        <v>0</v>
      </c>
      <c r="P219" s="3">
        <f t="shared" si="27"/>
        <v>0</v>
      </c>
      <c r="Q219" s="10">
        <f t="shared" si="28"/>
        <v>1</v>
      </c>
      <c r="S219" s="13">
        <f>IF(N219=0,0,+Q219/N219*100)</f>
        <v>7.0323488045007029E-2</v>
      </c>
      <c r="T219" s="11">
        <f>IF(N219=0,Q219,0)</f>
        <v>0</v>
      </c>
    </row>
    <row r="220" spans="1:20" hidden="1" x14ac:dyDescent="0.3">
      <c r="A220" s="1" t="s">
        <v>1</v>
      </c>
      <c r="B220" s="1" t="s">
        <v>11</v>
      </c>
      <c r="C220" s="2">
        <v>6</v>
      </c>
      <c r="D220" s="2">
        <v>3624</v>
      </c>
      <c r="E220" s="2">
        <v>3241</v>
      </c>
      <c r="F220" s="2">
        <v>1422</v>
      </c>
      <c r="G220" s="2">
        <v>0</v>
      </c>
      <c r="H220" s="2">
        <v>0</v>
      </c>
      <c r="I220" s="2">
        <v>1</v>
      </c>
      <c r="K220" s="3"/>
      <c r="L220" s="3"/>
      <c r="M220" s="3"/>
      <c r="N220" s="3"/>
      <c r="O220" s="3"/>
      <c r="P220" s="3"/>
      <c r="Q220" s="3"/>
      <c r="S220"/>
    </row>
    <row r="221" spans="1:20" x14ac:dyDescent="0.3">
      <c r="A221" s="1" t="s">
        <v>120</v>
      </c>
      <c r="B221" s="1" t="s">
        <v>10</v>
      </c>
      <c r="C221" s="2">
        <v>0</v>
      </c>
      <c r="D221" s="2">
        <v>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K221" s="3">
        <f t="shared" si="22"/>
        <v>0</v>
      </c>
      <c r="L221" s="3">
        <f t="shared" si="23"/>
        <v>0</v>
      </c>
      <c r="M221" s="3">
        <f t="shared" si="24"/>
        <v>0</v>
      </c>
      <c r="N221" s="7">
        <f t="shared" si="25"/>
        <v>0</v>
      </c>
      <c r="O221" s="3">
        <f t="shared" si="26"/>
        <v>519</v>
      </c>
      <c r="P221" s="3">
        <f t="shared" si="27"/>
        <v>12441</v>
      </c>
      <c r="Q221" s="10">
        <f t="shared" si="28"/>
        <v>15288</v>
      </c>
      <c r="S221" s="13">
        <f>IF(N221=0,0,+Q221/N221*100)</f>
        <v>0</v>
      </c>
      <c r="T221" s="11">
        <f>IF(N221=0,Q221,0)</f>
        <v>15288</v>
      </c>
    </row>
    <row r="222" spans="1:20" hidden="1" x14ac:dyDescent="0.3">
      <c r="A222" s="1" t="s">
        <v>1</v>
      </c>
      <c r="B222" s="1" t="s">
        <v>11</v>
      </c>
      <c r="C222" s="2">
        <v>0</v>
      </c>
      <c r="D222" s="2">
        <v>0</v>
      </c>
      <c r="E222" s="2">
        <v>0</v>
      </c>
      <c r="F222" s="2">
        <v>0</v>
      </c>
      <c r="G222" s="2">
        <v>519</v>
      </c>
      <c r="H222" s="2">
        <v>12441</v>
      </c>
      <c r="I222" s="2">
        <v>15288</v>
      </c>
      <c r="K222" s="3"/>
      <c r="L222" s="3"/>
      <c r="M222" s="3"/>
      <c r="N222" s="3"/>
      <c r="O222" s="3"/>
      <c r="P222" s="3"/>
      <c r="Q222" s="3"/>
      <c r="S222"/>
    </row>
    <row r="223" spans="1:20" x14ac:dyDescent="0.3">
      <c r="A223" s="1" t="s">
        <v>121</v>
      </c>
      <c r="B223" s="1" t="s">
        <v>10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5480</v>
      </c>
      <c r="K223" s="3">
        <f t="shared" si="22"/>
        <v>0</v>
      </c>
      <c r="L223" s="3">
        <f t="shared" si="23"/>
        <v>0</v>
      </c>
      <c r="M223" s="3">
        <f t="shared" si="24"/>
        <v>0</v>
      </c>
      <c r="N223" s="7">
        <f t="shared" si="25"/>
        <v>0</v>
      </c>
      <c r="O223" s="3">
        <f t="shared" si="26"/>
        <v>0</v>
      </c>
      <c r="P223" s="3">
        <f t="shared" si="27"/>
        <v>0</v>
      </c>
      <c r="Q223" s="10">
        <f t="shared" si="28"/>
        <v>5480</v>
      </c>
      <c r="S223" s="13">
        <f>IF(N223=0,0,+Q223/N223*100)</f>
        <v>0</v>
      </c>
      <c r="T223" s="11">
        <f>IF(N223=0,Q223,0)</f>
        <v>5480</v>
      </c>
    </row>
    <row r="224" spans="1:20" hidden="1" x14ac:dyDescent="0.3">
      <c r="A224" s="1" t="s">
        <v>1</v>
      </c>
      <c r="B224" s="1" t="s">
        <v>11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K224" s="3"/>
      <c r="L224" s="3"/>
      <c r="M224" s="3"/>
      <c r="N224" s="3"/>
      <c r="O224" s="3"/>
      <c r="P224" s="3"/>
      <c r="Q224" s="3"/>
      <c r="S224"/>
    </row>
    <row r="225" spans="1:20" x14ac:dyDescent="0.3">
      <c r="A225" s="1" t="s">
        <v>122</v>
      </c>
      <c r="B225" s="1" t="s">
        <v>10</v>
      </c>
      <c r="C225" s="2">
        <v>0</v>
      </c>
      <c r="D225" s="2">
        <v>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K225" s="3">
        <f t="shared" si="22"/>
        <v>290</v>
      </c>
      <c r="L225" s="3">
        <f t="shared" si="23"/>
        <v>0</v>
      </c>
      <c r="M225" s="3">
        <f t="shared" si="24"/>
        <v>0</v>
      </c>
      <c r="N225" s="7">
        <f t="shared" si="25"/>
        <v>0</v>
      </c>
      <c r="O225" s="3">
        <f t="shared" si="26"/>
        <v>23913</v>
      </c>
      <c r="P225" s="3">
        <f t="shared" si="27"/>
        <v>0</v>
      </c>
      <c r="Q225" s="10">
        <f t="shared" si="28"/>
        <v>20275</v>
      </c>
      <c r="S225" s="13">
        <f>IF(N225=0,0,+Q225/N225*100)</f>
        <v>0</v>
      </c>
      <c r="T225" s="11">
        <f>IF(N225=0,Q225,0)</f>
        <v>20275</v>
      </c>
    </row>
    <row r="226" spans="1:20" hidden="1" x14ac:dyDescent="0.3">
      <c r="A226" s="1" t="s">
        <v>1</v>
      </c>
      <c r="B226" s="1" t="s">
        <v>11</v>
      </c>
      <c r="C226" s="2">
        <v>290</v>
      </c>
      <c r="D226" s="2">
        <v>0</v>
      </c>
      <c r="E226" s="2">
        <v>0</v>
      </c>
      <c r="F226" s="2">
        <v>0</v>
      </c>
      <c r="G226" s="2">
        <v>23913</v>
      </c>
      <c r="H226" s="2">
        <v>0</v>
      </c>
      <c r="I226" s="2">
        <v>20275</v>
      </c>
      <c r="K226" s="3"/>
      <c r="L226" s="3"/>
      <c r="M226" s="3"/>
      <c r="N226" s="3"/>
      <c r="O226" s="3"/>
      <c r="P226" s="3"/>
      <c r="Q226" s="3"/>
      <c r="S226"/>
    </row>
    <row r="227" spans="1:20" x14ac:dyDescent="0.3">
      <c r="A227" s="1" t="s">
        <v>123</v>
      </c>
      <c r="B227" s="1" t="s">
        <v>10</v>
      </c>
      <c r="C227" s="2">
        <v>0</v>
      </c>
      <c r="D227" s="2">
        <v>2548</v>
      </c>
      <c r="E227" s="2">
        <v>105</v>
      </c>
      <c r="F227" s="2">
        <v>1869</v>
      </c>
      <c r="G227" s="2">
        <v>1724</v>
      </c>
      <c r="H227" s="2">
        <v>18111</v>
      </c>
      <c r="I227" s="2">
        <v>17292</v>
      </c>
      <c r="K227" s="3">
        <f t="shared" si="22"/>
        <v>0</v>
      </c>
      <c r="L227" s="3">
        <f t="shared" si="23"/>
        <v>2548</v>
      </c>
      <c r="M227" s="3">
        <f t="shared" si="24"/>
        <v>105</v>
      </c>
      <c r="N227" s="7">
        <f t="shared" si="25"/>
        <v>1869</v>
      </c>
      <c r="O227" s="3">
        <f t="shared" si="26"/>
        <v>1724</v>
      </c>
      <c r="P227" s="3">
        <f t="shared" si="27"/>
        <v>18111</v>
      </c>
      <c r="Q227" s="10">
        <f t="shared" si="28"/>
        <v>17292</v>
      </c>
      <c r="S227" s="13">
        <f>IF(N227=0,0,+Q227/N227*100)</f>
        <v>925.20064205457459</v>
      </c>
      <c r="T227" s="11">
        <f>IF(N227=0,Q227,0)</f>
        <v>0</v>
      </c>
    </row>
    <row r="228" spans="1:20" hidden="1" x14ac:dyDescent="0.3">
      <c r="A228" s="1" t="s">
        <v>1</v>
      </c>
      <c r="B228" s="1" t="s">
        <v>11</v>
      </c>
      <c r="C228" s="2">
        <v>0</v>
      </c>
      <c r="D228" s="2">
        <v>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K228" s="3"/>
      <c r="L228" s="3"/>
      <c r="M228" s="3"/>
      <c r="N228" s="3"/>
      <c r="O228" s="3"/>
      <c r="P228" s="3"/>
      <c r="Q228" s="3"/>
      <c r="S228"/>
    </row>
    <row r="229" spans="1:20" x14ac:dyDescent="0.3">
      <c r="A229" s="1" t="s">
        <v>124</v>
      </c>
      <c r="B229" s="1" t="s">
        <v>10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K229" s="3">
        <f t="shared" si="22"/>
        <v>0</v>
      </c>
      <c r="L229" s="3">
        <f t="shared" si="23"/>
        <v>768</v>
      </c>
      <c r="M229" s="3">
        <f t="shared" si="24"/>
        <v>1734</v>
      </c>
      <c r="N229" s="7">
        <f t="shared" si="25"/>
        <v>4311</v>
      </c>
      <c r="O229" s="3">
        <f t="shared" si="26"/>
        <v>-1</v>
      </c>
      <c r="P229" s="3">
        <f t="shared" si="27"/>
        <v>15697</v>
      </c>
      <c r="Q229" s="10">
        <f t="shared" si="28"/>
        <v>14502</v>
      </c>
      <c r="S229" s="13">
        <f>IF(N229=0,0,+Q229/N229*100)</f>
        <v>336.39526791927625</v>
      </c>
      <c r="T229" s="11">
        <f>IF(N229=0,Q229,0)</f>
        <v>0</v>
      </c>
    </row>
    <row r="230" spans="1:20" hidden="1" x14ac:dyDescent="0.3">
      <c r="A230" s="1" t="s">
        <v>1</v>
      </c>
      <c r="B230" s="1" t="s">
        <v>11</v>
      </c>
      <c r="C230" s="2">
        <v>0</v>
      </c>
      <c r="D230" s="2">
        <v>768</v>
      </c>
      <c r="E230" s="2">
        <v>1734</v>
      </c>
      <c r="F230" s="2">
        <v>4311</v>
      </c>
      <c r="G230" s="2">
        <v>-1</v>
      </c>
      <c r="H230" s="2">
        <v>15697</v>
      </c>
      <c r="I230" s="2">
        <v>14502</v>
      </c>
      <c r="K230" s="3"/>
      <c r="L230" s="3"/>
      <c r="M230" s="3"/>
      <c r="N230" s="3"/>
      <c r="O230" s="3"/>
      <c r="P230" s="3"/>
      <c r="Q230" s="3"/>
      <c r="S230"/>
    </row>
    <row r="231" spans="1:20" x14ac:dyDescent="0.3">
      <c r="A231" s="1" t="s">
        <v>125</v>
      </c>
      <c r="B231" s="1" t="s">
        <v>10</v>
      </c>
      <c r="C231" s="2">
        <v>912</v>
      </c>
      <c r="D231" s="2">
        <v>942</v>
      </c>
      <c r="E231" s="2">
        <v>121</v>
      </c>
      <c r="F231" s="2">
        <v>0</v>
      </c>
      <c r="G231" s="2">
        <v>34134</v>
      </c>
      <c r="H231" s="2">
        <v>8625</v>
      </c>
      <c r="I231" s="2">
        <v>41317</v>
      </c>
      <c r="K231" s="3">
        <f t="shared" si="22"/>
        <v>912</v>
      </c>
      <c r="L231" s="3">
        <f t="shared" si="23"/>
        <v>942</v>
      </c>
      <c r="M231" s="3">
        <f t="shared" si="24"/>
        <v>121</v>
      </c>
      <c r="N231" s="7">
        <f t="shared" si="25"/>
        <v>0</v>
      </c>
      <c r="O231" s="3">
        <f t="shared" si="26"/>
        <v>34134</v>
      </c>
      <c r="P231" s="3">
        <f t="shared" si="27"/>
        <v>8625</v>
      </c>
      <c r="Q231" s="10">
        <f t="shared" si="28"/>
        <v>41317</v>
      </c>
      <c r="S231" s="13">
        <f>IF(N231=0,0,+Q231/N231*100)</f>
        <v>0</v>
      </c>
      <c r="T231" s="11">
        <f>IF(N231=0,Q231,0)</f>
        <v>41317</v>
      </c>
    </row>
    <row r="232" spans="1:20" hidden="1" x14ac:dyDescent="0.3">
      <c r="A232" s="1" t="s">
        <v>1</v>
      </c>
      <c r="B232" s="1" t="s">
        <v>11</v>
      </c>
      <c r="C232" s="2">
        <v>0</v>
      </c>
      <c r="D232" s="2">
        <v>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K232" s="3"/>
      <c r="L232" s="3"/>
      <c r="M232" s="3"/>
      <c r="N232" s="3"/>
      <c r="O232" s="3"/>
      <c r="P232" s="3"/>
      <c r="Q232" s="3"/>
      <c r="S232"/>
    </row>
    <row r="233" spans="1:20" x14ac:dyDescent="0.3">
      <c r="A233" s="1" t="s">
        <v>126</v>
      </c>
      <c r="B233" s="1" t="s">
        <v>10</v>
      </c>
      <c r="C233" s="2">
        <v>0</v>
      </c>
      <c r="D233" s="2">
        <v>2000</v>
      </c>
      <c r="E233" s="2">
        <v>0</v>
      </c>
      <c r="F233" s="2">
        <v>0</v>
      </c>
      <c r="G233" s="2">
        <v>0</v>
      </c>
      <c r="H233" s="2">
        <v>0</v>
      </c>
      <c r="I233" s="2">
        <v>5</v>
      </c>
      <c r="K233" s="3">
        <f t="shared" si="22"/>
        <v>258</v>
      </c>
      <c r="L233" s="3">
        <f t="shared" si="23"/>
        <v>2000</v>
      </c>
      <c r="M233" s="3">
        <f t="shared" si="24"/>
        <v>0</v>
      </c>
      <c r="N233" s="7">
        <f t="shared" si="25"/>
        <v>0</v>
      </c>
      <c r="O233" s="3">
        <f t="shared" si="26"/>
        <v>0</v>
      </c>
      <c r="P233" s="3">
        <f t="shared" si="27"/>
        <v>0</v>
      </c>
      <c r="Q233" s="10">
        <f t="shared" si="28"/>
        <v>5</v>
      </c>
      <c r="S233" s="13">
        <f>IF(N233=0,0,+Q233/N233*100)</f>
        <v>0</v>
      </c>
      <c r="T233" s="11">
        <f>IF(N233=0,Q233,0)</f>
        <v>5</v>
      </c>
    </row>
    <row r="234" spans="1:20" hidden="1" x14ac:dyDescent="0.3">
      <c r="A234" s="1" t="s">
        <v>1</v>
      </c>
      <c r="B234" s="1" t="s">
        <v>11</v>
      </c>
      <c r="C234" s="2">
        <v>258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K234" s="3"/>
      <c r="L234" s="3"/>
      <c r="M234" s="3"/>
      <c r="N234" s="3"/>
      <c r="O234" s="3"/>
      <c r="P234" s="3"/>
      <c r="Q234" s="3"/>
      <c r="S234"/>
    </row>
    <row r="235" spans="1:20" x14ac:dyDescent="0.3">
      <c r="A235" s="1" t="s">
        <v>127</v>
      </c>
      <c r="B235" s="1" t="s">
        <v>10</v>
      </c>
      <c r="C235" s="2">
        <v>2466</v>
      </c>
      <c r="D235" s="2">
        <v>0</v>
      </c>
      <c r="E235" s="2">
        <v>7262</v>
      </c>
      <c r="F235" s="2">
        <v>2585</v>
      </c>
      <c r="G235" s="2">
        <v>7418</v>
      </c>
      <c r="H235" s="2">
        <v>4489</v>
      </c>
      <c r="I235" s="2">
        <v>3019</v>
      </c>
      <c r="K235" s="3">
        <f t="shared" si="22"/>
        <v>2466</v>
      </c>
      <c r="L235" s="3">
        <f t="shared" si="23"/>
        <v>0</v>
      </c>
      <c r="M235" s="3">
        <f t="shared" si="24"/>
        <v>7262</v>
      </c>
      <c r="N235" s="7">
        <f t="shared" si="25"/>
        <v>2585</v>
      </c>
      <c r="O235" s="3">
        <f t="shared" si="26"/>
        <v>7418</v>
      </c>
      <c r="P235" s="3">
        <f t="shared" si="27"/>
        <v>4489</v>
      </c>
      <c r="Q235" s="10">
        <f t="shared" si="28"/>
        <v>3019</v>
      </c>
      <c r="S235" s="13">
        <f>IF(N235=0,0,+Q235/N235*100)</f>
        <v>116.78916827852998</v>
      </c>
      <c r="T235" s="11">
        <f>IF(N235=0,Q235,0)</f>
        <v>0</v>
      </c>
    </row>
    <row r="236" spans="1:20" hidden="1" x14ac:dyDescent="0.3">
      <c r="A236" s="1" t="s">
        <v>1</v>
      </c>
      <c r="B236" s="1" t="s">
        <v>11</v>
      </c>
      <c r="C236" s="2">
        <v>0</v>
      </c>
      <c r="D236" s="2">
        <v>0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K236" s="3"/>
      <c r="L236" s="3"/>
      <c r="M236" s="3"/>
      <c r="N236" s="3"/>
      <c r="O236" s="3"/>
      <c r="P236" s="3"/>
      <c r="Q236" s="3"/>
      <c r="S236"/>
    </row>
    <row r="237" spans="1:20" x14ac:dyDescent="0.3">
      <c r="A237" s="1" t="s">
        <v>128</v>
      </c>
      <c r="B237" s="1" t="s">
        <v>10</v>
      </c>
      <c r="C237" s="2">
        <v>0</v>
      </c>
      <c r="D237" s="2">
        <v>0</v>
      </c>
      <c r="E237" s="2">
        <v>0</v>
      </c>
      <c r="F237" s="2">
        <v>19157</v>
      </c>
      <c r="G237" s="2">
        <v>0</v>
      </c>
      <c r="H237" s="2">
        <v>3505</v>
      </c>
      <c r="I237" s="2">
        <v>9529</v>
      </c>
      <c r="K237" s="3">
        <f t="shared" si="22"/>
        <v>0</v>
      </c>
      <c r="L237" s="3">
        <f t="shared" si="23"/>
        <v>0</v>
      </c>
      <c r="M237" s="3">
        <f t="shared" si="24"/>
        <v>0</v>
      </c>
      <c r="N237" s="7">
        <f t="shared" si="25"/>
        <v>19157</v>
      </c>
      <c r="O237" s="3">
        <f t="shared" si="26"/>
        <v>12261</v>
      </c>
      <c r="P237" s="3">
        <f t="shared" si="27"/>
        <v>12505</v>
      </c>
      <c r="Q237" s="10">
        <f t="shared" si="28"/>
        <v>9529</v>
      </c>
      <c r="S237" s="13">
        <f>IF(N237=0,0,+Q237/N237*100)</f>
        <v>49.741608811400532</v>
      </c>
      <c r="T237" s="11">
        <f>IF(N237=0,Q237,0)</f>
        <v>0</v>
      </c>
    </row>
    <row r="238" spans="1:20" hidden="1" x14ac:dyDescent="0.3">
      <c r="A238" s="1" t="s">
        <v>1</v>
      </c>
      <c r="B238" s="1" t="s">
        <v>11</v>
      </c>
      <c r="C238" s="2">
        <v>0</v>
      </c>
      <c r="D238" s="2">
        <v>0</v>
      </c>
      <c r="E238" s="2">
        <v>0</v>
      </c>
      <c r="F238" s="2">
        <v>0</v>
      </c>
      <c r="G238" s="2">
        <v>12261</v>
      </c>
      <c r="H238" s="2">
        <v>9000</v>
      </c>
      <c r="I238" s="2">
        <v>0</v>
      </c>
      <c r="K238" s="3"/>
      <c r="L238" s="3"/>
      <c r="M238" s="3"/>
      <c r="N238" s="3"/>
      <c r="O238" s="3"/>
      <c r="P238" s="3"/>
      <c r="Q238" s="3"/>
      <c r="S238"/>
    </row>
    <row r="239" spans="1:20" x14ac:dyDescent="0.3">
      <c r="A239" s="1" t="s">
        <v>129</v>
      </c>
      <c r="B239" s="1" t="s">
        <v>10</v>
      </c>
      <c r="C239" s="2">
        <v>0</v>
      </c>
      <c r="D239" s="2">
        <v>0</v>
      </c>
      <c r="E239" s="2">
        <v>0</v>
      </c>
      <c r="F239" s="2">
        <v>0</v>
      </c>
      <c r="G239" s="2">
        <v>0</v>
      </c>
      <c r="H239" s="2">
        <v>-1207</v>
      </c>
      <c r="I239" s="2">
        <v>244</v>
      </c>
      <c r="K239" s="3">
        <f t="shared" si="22"/>
        <v>0</v>
      </c>
      <c r="L239" s="3">
        <f t="shared" si="23"/>
        <v>0</v>
      </c>
      <c r="M239" s="3">
        <f t="shared" si="24"/>
        <v>0</v>
      </c>
      <c r="N239" s="7">
        <f t="shared" si="25"/>
        <v>0</v>
      </c>
      <c r="O239" s="3">
        <f t="shared" si="26"/>
        <v>0</v>
      </c>
      <c r="P239" s="3">
        <f t="shared" si="27"/>
        <v>-1207</v>
      </c>
      <c r="Q239" s="10">
        <f t="shared" si="28"/>
        <v>244</v>
      </c>
      <c r="S239" s="13">
        <f>IF(N239=0,0,+Q239/N239*100)</f>
        <v>0</v>
      </c>
      <c r="T239" s="11">
        <f>IF(N239=0,Q239,0)</f>
        <v>244</v>
      </c>
    </row>
    <row r="240" spans="1:20" hidden="1" x14ac:dyDescent="0.3">
      <c r="A240" s="1" t="s">
        <v>1</v>
      </c>
      <c r="B240" s="1" t="s">
        <v>11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K240" s="3"/>
      <c r="L240" s="3"/>
      <c r="M240" s="3"/>
      <c r="N240" s="3"/>
      <c r="O240" s="3"/>
      <c r="P240" s="3"/>
      <c r="Q240" s="3"/>
      <c r="S240"/>
    </row>
    <row r="241" spans="1:20" x14ac:dyDescent="0.3">
      <c r="A241" s="1" t="s">
        <v>130</v>
      </c>
      <c r="B241" s="1" t="s">
        <v>10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K241" s="3">
        <f t="shared" si="22"/>
        <v>1</v>
      </c>
      <c r="L241" s="3">
        <f t="shared" si="23"/>
        <v>0</v>
      </c>
      <c r="M241" s="3">
        <f t="shared" si="24"/>
        <v>0</v>
      </c>
      <c r="N241" s="7">
        <f t="shared" si="25"/>
        <v>0</v>
      </c>
      <c r="O241" s="3">
        <f t="shared" si="26"/>
        <v>0</v>
      </c>
      <c r="P241" s="3">
        <f t="shared" si="27"/>
        <v>0</v>
      </c>
      <c r="Q241" s="10">
        <f t="shared" si="28"/>
        <v>0</v>
      </c>
      <c r="S241" s="13">
        <f>IF(N241=0,0,+Q241/N241*100)</f>
        <v>0</v>
      </c>
      <c r="T241" s="11">
        <f>IF(N241=0,Q241,0)</f>
        <v>0</v>
      </c>
    </row>
    <row r="242" spans="1:20" hidden="1" x14ac:dyDescent="0.3">
      <c r="A242" s="1" t="s">
        <v>1</v>
      </c>
      <c r="B242" s="1" t="s">
        <v>11</v>
      </c>
      <c r="C242" s="2">
        <v>1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K242" s="3"/>
      <c r="L242" s="3"/>
      <c r="M242" s="3"/>
      <c r="N242" s="3"/>
      <c r="O242" s="3"/>
      <c r="P242" s="3"/>
      <c r="Q242" s="3"/>
      <c r="S242"/>
    </row>
    <row r="243" spans="1:20" x14ac:dyDescent="0.3">
      <c r="A243" s="1" t="s">
        <v>131</v>
      </c>
      <c r="B243" s="1" t="s">
        <v>10</v>
      </c>
      <c r="C243" s="2">
        <v>0</v>
      </c>
      <c r="D243" s="2">
        <v>0</v>
      </c>
      <c r="E243" s="2">
        <v>0</v>
      </c>
      <c r="F243" s="2">
        <v>0</v>
      </c>
      <c r="G243" s="2">
        <v>10943</v>
      </c>
      <c r="H243" s="2">
        <v>0</v>
      </c>
      <c r="I243" s="2">
        <v>0</v>
      </c>
      <c r="K243" s="3">
        <f t="shared" si="22"/>
        <v>0</v>
      </c>
      <c r="L243" s="3">
        <f t="shared" si="23"/>
        <v>2213</v>
      </c>
      <c r="M243" s="3">
        <f t="shared" si="24"/>
        <v>21572</v>
      </c>
      <c r="N243" s="7">
        <f t="shared" si="25"/>
        <v>17652</v>
      </c>
      <c r="O243" s="3">
        <f t="shared" si="26"/>
        <v>10943</v>
      </c>
      <c r="P243" s="3">
        <f t="shared" si="27"/>
        <v>0</v>
      </c>
      <c r="Q243" s="10">
        <f t="shared" si="28"/>
        <v>0</v>
      </c>
      <c r="S243" s="13">
        <f>IF(N243=0,0,+Q243/N243*100)</f>
        <v>0</v>
      </c>
      <c r="T243" s="11">
        <f>IF(N243=0,Q243,0)</f>
        <v>0</v>
      </c>
    </row>
    <row r="244" spans="1:20" hidden="1" x14ac:dyDescent="0.3">
      <c r="A244" s="1" t="s">
        <v>1</v>
      </c>
      <c r="B244" s="1" t="s">
        <v>11</v>
      </c>
      <c r="C244" s="2">
        <v>0</v>
      </c>
      <c r="D244" s="2">
        <v>2213</v>
      </c>
      <c r="E244" s="2">
        <v>21572</v>
      </c>
      <c r="F244" s="2">
        <v>17652</v>
      </c>
      <c r="G244" s="2">
        <v>0</v>
      </c>
      <c r="H244" s="2">
        <v>0</v>
      </c>
      <c r="I244" s="2">
        <v>0</v>
      </c>
      <c r="K244" s="3"/>
      <c r="L244" s="3"/>
      <c r="M244" s="3"/>
      <c r="N244" s="3"/>
      <c r="O244" s="3"/>
      <c r="P244" s="3"/>
      <c r="Q244" s="3"/>
      <c r="S244"/>
    </row>
    <row r="245" spans="1:20" x14ac:dyDescent="0.3">
      <c r="A245" s="1" t="s">
        <v>132</v>
      </c>
      <c r="B245" s="1" t="s">
        <v>10</v>
      </c>
      <c r="C245" s="2">
        <v>0</v>
      </c>
      <c r="D245" s="2">
        <v>0</v>
      </c>
      <c r="E245" s="2">
        <v>0</v>
      </c>
      <c r="F245" s="2">
        <v>0</v>
      </c>
      <c r="G245" s="2">
        <v>22761</v>
      </c>
      <c r="H245" s="2">
        <v>41256</v>
      </c>
      <c r="I245" s="2">
        <v>33743</v>
      </c>
      <c r="K245" s="3">
        <f t="shared" si="22"/>
        <v>0</v>
      </c>
      <c r="L245" s="3">
        <f t="shared" si="23"/>
        <v>0</v>
      </c>
      <c r="M245" s="3">
        <f t="shared" si="24"/>
        <v>0</v>
      </c>
      <c r="N245" s="7">
        <f t="shared" si="25"/>
        <v>0</v>
      </c>
      <c r="O245" s="3">
        <f t="shared" si="26"/>
        <v>22761</v>
      </c>
      <c r="P245" s="3">
        <f t="shared" si="27"/>
        <v>41256</v>
      </c>
      <c r="Q245" s="10">
        <f t="shared" si="28"/>
        <v>33743</v>
      </c>
      <c r="S245" s="13">
        <f>IF(N245=0,0,+Q245/N245*100)</f>
        <v>0</v>
      </c>
      <c r="T245" s="11">
        <f>IF(N245=0,Q245,0)</f>
        <v>33743</v>
      </c>
    </row>
    <row r="246" spans="1:20" hidden="1" x14ac:dyDescent="0.3">
      <c r="A246" s="1" t="s">
        <v>1</v>
      </c>
      <c r="B246" s="1" t="s">
        <v>11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K246" s="3"/>
      <c r="L246" s="3"/>
      <c r="M246" s="3"/>
      <c r="N246" s="3"/>
      <c r="O246" s="3"/>
      <c r="P246" s="3"/>
      <c r="Q246" s="3"/>
      <c r="S246"/>
    </row>
    <row r="247" spans="1:20" x14ac:dyDescent="0.3">
      <c r="A247" s="1" t="s">
        <v>133</v>
      </c>
      <c r="B247" s="1" t="s">
        <v>10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K247" s="3">
        <f t="shared" si="22"/>
        <v>0</v>
      </c>
      <c r="L247" s="3">
        <f t="shared" si="23"/>
        <v>0</v>
      </c>
      <c r="M247" s="3">
        <f t="shared" si="24"/>
        <v>0</v>
      </c>
      <c r="N247" s="7">
        <f t="shared" si="25"/>
        <v>0</v>
      </c>
      <c r="O247" s="3">
        <f t="shared" si="26"/>
        <v>0</v>
      </c>
      <c r="P247" s="3">
        <f t="shared" si="27"/>
        <v>7500</v>
      </c>
      <c r="Q247" s="10">
        <f t="shared" si="28"/>
        <v>37000</v>
      </c>
      <c r="S247" s="13">
        <f>IF(N247=0,0,+Q247/N247*100)</f>
        <v>0</v>
      </c>
      <c r="T247" s="11">
        <f>IF(N247=0,Q247,0)</f>
        <v>37000</v>
      </c>
    </row>
    <row r="248" spans="1:20" hidden="1" x14ac:dyDescent="0.3">
      <c r="A248" s="1" t="s">
        <v>1</v>
      </c>
      <c r="B248" s="1" t="s">
        <v>11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7500</v>
      </c>
      <c r="I248" s="2">
        <v>37000</v>
      </c>
      <c r="K248" s="3"/>
      <c r="L248" s="3"/>
      <c r="M248" s="3"/>
      <c r="N248" s="3"/>
      <c r="O248" s="3"/>
      <c r="P248" s="3"/>
      <c r="Q248" s="3"/>
      <c r="S248"/>
    </row>
    <row r="249" spans="1:20" x14ac:dyDescent="0.3">
      <c r="A249" s="1" t="s">
        <v>134</v>
      </c>
      <c r="B249" s="1" t="s">
        <v>10</v>
      </c>
      <c r="C249" s="2">
        <v>8375</v>
      </c>
      <c r="D249" s="2">
        <v>15000</v>
      </c>
      <c r="E249" s="2">
        <v>7200</v>
      </c>
      <c r="F249" s="2">
        <v>2400</v>
      </c>
      <c r="G249" s="2">
        <v>2303</v>
      </c>
      <c r="H249" s="2">
        <v>944</v>
      </c>
      <c r="I249" s="2">
        <v>3983</v>
      </c>
      <c r="K249" s="3">
        <f t="shared" si="22"/>
        <v>8375</v>
      </c>
      <c r="L249" s="3">
        <f t="shared" si="23"/>
        <v>15000</v>
      </c>
      <c r="M249" s="3">
        <f t="shared" si="24"/>
        <v>7200</v>
      </c>
      <c r="N249" s="7">
        <f t="shared" si="25"/>
        <v>2400</v>
      </c>
      <c r="O249" s="3">
        <f t="shared" si="26"/>
        <v>2303</v>
      </c>
      <c r="P249" s="3">
        <f t="shared" si="27"/>
        <v>944</v>
      </c>
      <c r="Q249" s="10">
        <f t="shared" si="28"/>
        <v>3983</v>
      </c>
      <c r="S249" s="13">
        <f>IF(N249=0,0,+Q249/N249*100)</f>
        <v>165.95833333333334</v>
      </c>
      <c r="T249" s="11">
        <f>IF(N249=0,Q249,0)</f>
        <v>0</v>
      </c>
    </row>
    <row r="250" spans="1:20" hidden="1" x14ac:dyDescent="0.3">
      <c r="A250" s="1" t="s">
        <v>1</v>
      </c>
      <c r="B250" s="1" t="s">
        <v>11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K250" s="3"/>
      <c r="L250" s="3"/>
      <c r="M250" s="3"/>
      <c r="N250" s="3"/>
      <c r="O250" s="3"/>
      <c r="P250" s="3"/>
      <c r="Q250" s="3"/>
      <c r="S250"/>
    </row>
    <row r="251" spans="1:20" x14ac:dyDescent="0.3">
      <c r="A251" s="1" t="s">
        <v>135</v>
      </c>
      <c r="B251" s="1" t="s">
        <v>10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K251" s="3">
        <f t="shared" si="22"/>
        <v>23585</v>
      </c>
      <c r="L251" s="3">
        <f t="shared" si="23"/>
        <v>17097</v>
      </c>
      <c r="M251" s="3">
        <f t="shared" si="24"/>
        <v>19048</v>
      </c>
      <c r="N251" s="7">
        <f t="shared" si="25"/>
        <v>19250</v>
      </c>
      <c r="O251" s="3">
        <f t="shared" si="26"/>
        <v>20052</v>
      </c>
      <c r="P251" s="3">
        <f t="shared" si="27"/>
        <v>27732</v>
      </c>
      <c r="Q251" s="10">
        <f t="shared" si="28"/>
        <v>29860</v>
      </c>
      <c r="S251" s="13">
        <f>IF(N251=0,0,+Q251/N251*100)</f>
        <v>155.11688311688312</v>
      </c>
      <c r="T251" s="11">
        <f>IF(N251=0,Q251,0)</f>
        <v>0</v>
      </c>
    </row>
    <row r="252" spans="1:20" hidden="1" x14ac:dyDescent="0.3">
      <c r="A252" s="1" t="s">
        <v>1</v>
      </c>
      <c r="B252" s="1" t="s">
        <v>11</v>
      </c>
      <c r="C252" s="2">
        <v>23585</v>
      </c>
      <c r="D252" s="2">
        <v>17097</v>
      </c>
      <c r="E252" s="2">
        <v>19048</v>
      </c>
      <c r="F252" s="2">
        <v>19250</v>
      </c>
      <c r="G252" s="2">
        <v>20052</v>
      </c>
      <c r="H252" s="2">
        <v>27732</v>
      </c>
      <c r="I252" s="2">
        <v>29860</v>
      </c>
      <c r="K252" s="3"/>
      <c r="L252" s="3"/>
      <c r="M252" s="3"/>
      <c r="N252" s="3"/>
      <c r="O252" s="3"/>
      <c r="P252" s="3"/>
      <c r="Q252" s="3"/>
      <c r="S252"/>
    </row>
    <row r="253" spans="1:20" x14ac:dyDescent="0.3">
      <c r="A253" s="1" t="s">
        <v>136</v>
      </c>
      <c r="B253" s="1" t="s">
        <v>10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K253" s="3">
        <f t="shared" si="22"/>
        <v>5526</v>
      </c>
      <c r="L253" s="3">
        <f t="shared" si="23"/>
        <v>7707</v>
      </c>
      <c r="M253" s="3">
        <f t="shared" si="24"/>
        <v>4339</v>
      </c>
      <c r="N253" s="7">
        <f t="shared" si="25"/>
        <v>22034</v>
      </c>
      <c r="O253" s="3">
        <f t="shared" si="26"/>
        <v>33546</v>
      </c>
      <c r="P253" s="3">
        <f t="shared" si="27"/>
        <v>40212</v>
      </c>
      <c r="Q253" s="10">
        <f t="shared" si="28"/>
        <v>55010</v>
      </c>
      <c r="S253" s="13">
        <f>IF(N253=0,0,+Q253/N253*100)</f>
        <v>249.65961695561404</v>
      </c>
      <c r="T253" s="11">
        <f>IF(N253=0,Q253,0)</f>
        <v>0</v>
      </c>
    </row>
    <row r="254" spans="1:20" hidden="1" x14ac:dyDescent="0.3">
      <c r="A254" s="1" t="s">
        <v>1</v>
      </c>
      <c r="B254" s="1" t="s">
        <v>11</v>
      </c>
      <c r="C254" s="2">
        <v>5526</v>
      </c>
      <c r="D254" s="2">
        <v>7707</v>
      </c>
      <c r="E254" s="2">
        <v>4339</v>
      </c>
      <c r="F254" s="2">
        <v>22034</v>
      </c>
      <c r="G254" s="2">
        <v>33546</v>
      </c>
      <c r="H254" s="2">
        <v>40212</v>
      </c>
      <c r="I254" s="2">
        <v>55010</v>
      </c>
      <c r="K254" s="3"/>
      <c r="L254" s="3"/>
      <c r="M254" s="3"/>
      <c r="N254" s="3"/>
      <c r="O254" s="3"/>
      <c r="P254" s="3"/>
      <c r="Q254" s="3"/>
      <c r="S254"/>
    </row>
    <row r="255" spans="1:20" x14ac:dyDescent="0.3">
      <c r="A255" s="1" t="s">
        <v>137</v>
      </c>
      <c r="B255" s="1" t="s">
        <v>10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K255" s="3">
        <f t="shared" si="22"/>
        <v>9000</v>
      </c>
      <c r="L255" s="3">
        <f t="shared" si="23"/>
        <v>72500</v>
      </c>
      <c r="M255" s="3">
        <f t="shared" si="24"/>
        <v>66916</v>
      </c>
      <c r="N255" s="7">
        <f t="shared" si="25"/>
        <v>66000</v>
      </c>
      <c r="O255" s="3">
        <f t="shared" si="26"/>
        <v>71380</v>
      </c>
      <c r="P255" s="3">
        <f t="shared" si="27"/>
        <v>45663</v>
      </c>
      <c r="Q255" s="10">
        <f t="shared" si="28"/>
        <v>32900</v>
      </c>
      <c r="S255" s="13">
        <f>IF(N255=0,0,+Q255/N255*100)</f>
        <v>49.848484848484844</v>
      </c>
      <c r="T255" s="11">
        <f>IF(N255=0,Q255,0)</f>
        <v>0</v>
      </c>
    </row>
    <row r="256" spans="1:20" hidden="1" x14ac:dyDescent="0.3">
      <c r="A256" s="1" t="s">
        <v>1</v>
      </c>
      <c r="B256" s="1" t="s">
        <v>11</v>
      </c>
      <c r="C256" s="2">
        <v>9000</v>
      </c>
      <c r="D256" s="2">
        <v>72500</v>
      </c>
      <c r="E256" s="2">
        <v>66916</v>
      </c>
      <c r="F256" s="2">
        <v>66000</v>
      </c>
      <c r="G256" s="2">
        <v>71380</v>
      </c>
      <c r="H256" s="2">
        <v>45663</v>
      </c>
      <c r="I256" s="2">
        <v>32900</v>
      </c>
      <c r="K256" s="3"/>
      <c r="L256" s="3"/>
      <c r="M256" s="3"/>
      <c r="N256" s="3"/>
      <c r="O256" s="3"/>
      <c r="P256" s="3"/>
      <c r="Q256" s="3"/>
      <c r="S256"/>
    </row>
    <row r="257" spans="1:20" x14ac:dyDescent="0.3">
      <c r="A257" s="1" t="s">
        <v>138</v>
      </c>
      <c r="B257" s="1" t="s">
        <v>10</v>
      </c>
      <c r="C257" s="2">
        <v>0</v>
      </c>
      <c r="D257" s="2">
        <v>0</v>
      </c>
      <c r="E257" s="2">
        <v>0</v>
      </c>
      <c r="F257" s="2">
        <v>0</v>
      </c>
      <c r="G257" s="2">
        <v>10000</v>
      </c>
      <c r="H257" s="2">
        <v>1</v>
      </c>
      <c r="I257" s="2">
        <v>11</v>
      </c>
      <c r="K257" s="3">
        <f t="shared" si="22"/>
        <v>0</v>
      </c>
      <c r="L257" s="3">
        <f t="shared" si="23"/>
        <v>0</v>
      </c>
      <c r="M257" s="3">
        <f t="shared" si="24"/>
        <v>0</v>
      </c>
      <c r="N257" s="7">
        <f t="shared" si="25"/>
        <v>0</v>
      </c>
      <c r="O257" s="3">
        <f t="shared" si="26"/>
        <v>10000</v>
      </c>
      <c r="P257" s="3">
        <f t="shared" si="27"/>
        <v>1</v>
      </c>
      <c r="Q257" s="10">
        <f t="shared" si="28"/>
        <v>11</v>
      </c>
      <c r="S257" s="13">
        <f>IF(N257=0,0,+Q257/N257*100)</f>
        <v>0</v>
      </c>
      <c r="T257" s="11">
        <f>IF(N257=0,Q257,0)</f>
        <v>11</v>
      </c>
    </row>
    <row r="258" spans="1:20" hidden="1" x14ac:dyDescent="0.3">
      <c r="A258" s="1" t="s">
        <v>1</v>
      </c>
      <c r="B258" s="1" t="s">
        <v>11</v>
      </c>
      <c r="C258" s="2">
        <v>0</v>
      </c>
      <c r="D258" s="2">
        <v>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K258" s="3"/>
      <c r="L258" s="3"/>
      <c r="M258" s="3"/>
      <c r="N258" s="3"/>
      <c r="O258" s="3"/>
      <c r="P258" s="3"/>
      <c r="Q258" s="3"/>
      <c r="S258"/>
    </row>
    <row r="259" spans="1:20" x14ac:dyDescent="0.3">
      <c r="A259" s="1" t="s">
        <v>139</v>
      </c>
      <c r="B259" s="1" t="s">
        <v>10</v>
      </c>
      <c r="C259" s="2">
        <v>0</v>
      </c>
      <c r="D259" s="2">
        <v>0</v>
      </c>
      <c r="E259" s="2">
        <v>6819</v>
      </c>
      <c r="F259" s="2">
        <v>53956</v>
      </c>
      <c r="G259" s="2">
        <v>33940</v>
      </c>
      <c r="H259" s="2">
        <v>73974</v>
      </c>
      <c r="I259" s="2">
        <v>122495</v>
      </c>
      <c r="K259" s="3">
        <f t="shared" si="22"/>
        <v>0</v>
      </c>
      <c r="L259" s="3">
        <f t="shared" si="23"/>
        <v>0</v>
      </c>
      <c r="M259" s="3">
        <f t="shared" si="24"/>
        <v>6819</v>
      </c>
      <c r="N259" s="7">
        <f t="shared" si="25"/>
        <v>53956</v>
      </c>
      <c r="O259" s="3">
        <f t="shared" si="26"/>
        <v>33940</v>
      </c>
      <c r="P259" s="3">
        <f t="shared" si="27"/>
        <v>73974</v>
      </c>
      <c r="Q259" s="10">
        <f t="shared" si="28"/>
        <v>122495</v>
      </c>
      <c r="S259" s="13">
        <f>IF(N259=0,0,+Q259/N259*100)</f>
        <v>227.02757802654014</v>
      </c>
      <c r="T259" s="11">
        <f>IF(N259=0,Q259,0)</f>
        <v>0</v>
      </c>
    </row>
    <row r="260" spans="1:20" hidden="1" x14ac:dyDescent="0.3">
      <c r="A260" s="1" t="s">
        <v>1</v>
      </c>
      <c r="B260" s="1" t="s">
        <v>11</v>
      </c>
      <c r="C260" s="2">
        <v>0</v>
      </c>
      <c r="D260" s="2">
        <v>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K260" s="3"/>
      <c r="L260" s="3"/>
      <c r="M260" s="3"/>
      <c r="N260" s="3"/>
      <c r="O260" s="3"/>
      <c r="P260" s="3"/>
      <c r="Q260" s="3"/>
      <c r="S260"/>
    </row>
    <row r="261" spans="1:20" x14ac:dyDescent="0.3">
      <c r="A261" s="1" t="s">
        <v>140</v>
      </c>
      <c r="B261" s="1" t="s">
        <v>10</v>
      </c>
      <c r="C261" s="2">
        <v>0</v>
      </c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K261" s="3">
        <f t="shared" ref="K260:K323" si="29">C261+C262</f>
        <v>10752</v>
      </c>
      <c r="L261" s="3">
        <f t="shared" ref="L260:L323" si="30">D261+D262</f>
        <v>6143</v>
      </c>
      <c r="M261" s="3">
        <f t="shared" ref="M260:M323" si="31">E261+E262</f>
        <v>0</v>
      </c>
      <c r="N261" s="7">
        <f t="shared" ref="N260:N323" si="32">F261+F262</f>
        <v>0</v>
      </c>
      <c r="O261" s="3">
        <f t="shared" ref="O260:O323" si="33">G261+G262</f>
        <v>0</v>
      </c>
      <c r="P261" s="3">
        <f t="shared" ref="P260:P323" si="34">H261+H262</f>
        <v>0</v>
      </c>
      <c r="Q261" s="10">
        <f t="shared" ref="Q260:Q323" si="35">I261+I262</f>
        <v>0</v>
      </c>
      <c r="S261" s="13">
        <f>IF(N261=0,0,+Q261/N261*100)</f>
        <v>0</v>
      </c>
      <c r="T261" s="11">
        <f>IF(N261=0,Q261,0)</f>
        <v>0</v>
      </c>
    </row>
    <row r="262" spans="1:20" hidden="1" x14ac:dyDescent="0.3">
      <c r="A262" s="1" t="s">
        <v>1</v>
      </c>
      <c r="B262" s="1" t="s">
        <v>11</v>
      </c>
      <c r="C262" s="2">
        <v>10752</v>
      </c>
      <c r="D262" s="2">
        <v>6143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K262" s="3"/>
      <c r="L262" s="3"/>
      <c r="M262" s="3"/>
      <c r="N262" s="3"/>
      <c r="O262" s="3"/>
      <c r="P262" s="3"/>
      <c r="Q262" s="3"/>
      <c r="S262"/>
    </row>
    <row r="263" spans="1:20" x14ac:dyDescent="0.3">
      <c r="A263" s="1" t="s">
        <v>141</v>
      </c>
      <c r="B263" s="1" t="s">
        <v>10</v>
      </c>
      <c r="C263" s="2">
        <v>2685</v>
      </c>
      <c r="D263" s="2">
        <v>527</v>
      </c>
      <c r="E263" s="2">
        <v>1435</v>
      </c>
      <c r="F263" s="2">
        <v>783</v>
      </c>
      <c r="G263" s="2">
        <v>3826</v>
      </c>
      <c r="H263" s="2">
        <v>5849</v>
      </c>
      <c r="I263" s="2">
        <v>1308</v>
      </c>
      <c r="K263" s="3">
        <f t="shared" si="29"/>
        <v>2685</v>
      </c>
      <c r="L263" s="3">
        <f t="shared" si="30"/>
        <v>527</v>
      </c>
      <c r="M263" s="3">
        <f t="shared" si="31"/>
        <v>1435</v>
      </c>
      <c r="N263" s="7">
        <f t="shared" si="32"/>
        <v>783</v>
      </c>
      <c r="O263" s="3">
        <f t="shared" si="33"/>
        <v>3826</v>
      </c>
      <c r="P263" s="3">
        <f t="shared" si="34"/>
        <v>5849</v>
      </c>
      <c r="Q263" s="10">
        <f t="shared" si="35"/>
        <v>1308</v>
      </c>
      <c r="S263" s="13">
        <f>IF(N263=0,0,+Q263/N263*100)</f>
        <v>167.0498084291188</v>
      </c>
      <c r="T263" s="11">
        <f>IF(N263=0,Q263,0)</f>
        <v>0</v>
      </c>
    </row>
    <row r="264" spans="1:20" hidden="1" x14ac:dyDescent="0.3">
      <c r="A264" s="1" t="s">
        <v>1</v>
      </c>
      <c r="B264" s="1" t="s">
        <v>11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K264" s="3"/>
      <c r="L264" s="3"/>
      <c r="M264" s="3"/>
      <c r="N264" s="3"/>
      <c r="O264" s="3"/>
      <c r="P264" s="3"/>
      <c r="Q264" s="3"/>
      <c r="S264"/>
    </row>
    <row r="265" spans="1:20" x14ac:dyDescent="0.3">
      <c r="A265" s="1" t="s">
        <v>142</v>
      </c>
      <c r="B265" s="1" t="s">
        <v>10</v>
      </c>
      <c r="C265" s="2">
        <v>0</v>
      </c>
      <c r="D265" s="2">
        <v>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K265" s="3">
        <f t="shared" si="29"/>
        <v>0</v>
      </c>
      <c r="L265" s="3">
        <f t="shared" si="30"/>
        <v>10550</v>
      </c>
      <c r="M265" s="3">
        <f t="shared" si="31"/>
        <v>12850</v>
      </c>
      <c r="N265" s="7">
        <f t="shared" si="32"/>
        <v>29000</v>
      </c>
      <c r="O265" s="3">
        <f t="shared" si="33"/>
        <v>18655</v>
      </c>
      <c r="P265" s="3">
        <f t="shared" si="34"/>
        <v>29165</v>
      </c>
      <c r="Q265" s="10">
        <f t="shared" si="35"/>
        <v>24875</v>
      </c>
      <c r="S265" s="13">
        <f>IF(N265=0,0,+Q265/N265*100)</f>
        <v>85.775862068965509</v>
      </c>
      <c r="T265" s="11">
        <f>IF(N265=0,Q265,0)</f>
        <v>0</v>
      </c>
    </row>
    <row r="266" spans="1:20" hidden="1" x14ac:dyDescent="0.3">
      <c r="A266" s="1" t="s">
        <v>1</v>
      </c>
      <c r="B266" s="1" t="s">
        <v>11</v>
      </c>
      <c r="C266" s="2">
        <v>0</v>
      </c>
      <c r="D266" s="2">
        <v>10550</v>
      </c>
      <c r="E266" s="2">
        <v>12850</v>
      </c>
      <c r="F266" s="2">
        <v>29000</v>
      </c>
      <c r="G266" s="2">
        <v>18655</v>
      </c>
      <c r="H266" s="2">
        <v>29165</v>
      </c>
      <c r="I266" s="2">
        <v>24875</v>
      </c>
      <c r="K266" s="3"/>
      <c r="L266" s="3"/>
      <c r="M266" s="3"/>
      <c r="N266" s="3"/>
      <c r="O266" s="3"/>
      <c r="P266" s="3"/>
      <c r="Q266" s="3"/>
      <c r="S266"/>
    </row>
    <row r="267" spans="1:20" x14ac:dyDescent="0.3">
      <c r="A267" s="1" t="s">
        <v>143</v>
      </c>
      <c r="B267" s="1" t="s">
        <v>10</v>
      </c>
      <c r="C267" s="2">
        <v>0</v>
      </c>
      <c r="D267" s="2">
        <v>0</v>
      </c>
      <c r="E267" s="2">
        <v>0</v>
      </c>
      <c r="F267" s="2">
        <v>0</v>
      </c>
      <c r="G267" s="2">
        <v>0</v>
      </c>
      <c r="H267" s="2">
        <v>17406</v>
      </c>
      <c r="I267" s="2">
        <v>15684</v>
      </c>
      <c r="K267" s="3">
        <f t="shared" si="29"/>
        <v>1519</v>
      </c>
      <c r="L267" s="3">
        <f t="shared" si="30"/>
        <v>1162</v>
      </c>
      <c r="M267" s="3">
        <f t="shared" si="31"/>
        <v>135</v>
      </c>
      <c r="N267" s="7">
        <f t="shared" si="32"/>
        <v>2468</v>
      </c>
      <c r="O267" s="3">
        <f t="shared" si="33"/>
        <v>2571</v>
      </c>
      <c r="P267" s="3">
        <f t="shared" si="34"/>
        <v>17406</v>
      </c>
      <c r="Q267" s="10">
        <f t="shared" si="35"/>
        <v>15684</v>
      </c>
      <c r="S267" s="13">
        <f>IF(N267=0,0,+Q267/N267*100)</f>
        <v>635.49432739059966</v>
      </c>
      <c r="T267" s="11">
        <f>IF(N267=0,Q267,0)</f>
        <v>0</v>
      </c>
    </row>
    <row r="268" spans="1:20" hidden="1" x14ac:dyDescent="0.3">
      <c r="A268" s="1" t="s">
        <v>1</v>
      </c>
      <c r="B268" s="1" t="s">
        <v>11</v>
      </c>
      <c r="C268" s="2">
        <v>1519</v>
      </c>
      <c r="D268" s="2">
        <v>1162</v>
      </c>
      <c r="E268" s="2">
        <v>135</v>
      </c>
      <c r="F268" s="2">
        <v>2468</v>
      </c>
      <c r="G268" s="2">
        <v>2571</v>
      </c>
      <c r="H268" s="2">
        <v>0</v>
      </c>
      <c r="I268" s="2">
        <v>0</v>
      </c>
      <c r="K268" s="3"/>
      <c r="L268" s="3"/>
      <c r="M268" s="3"/>
      <c r="N268" s="3"/>
      <c r="O268" s="3"/>
      <c r="P268" s="3"/>
      <c r="Q268" s="3"/>
      <c r="S268"/>
    </row>
    <row r="269" spans="1:20" x14ac:dyDescent="0.3">
      <c r="A269" s="1" t="s">
        <v>144</v>
      </c>
      <c r="B269" s="1" t="s">
        <v>10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K269" s="3">
        <f t="shared" si="29"/>
        <v>4332</v>
      </c>
      <c r="L269" s="3">
        <f t="shared" si="30"/>
        <v>0</v>
      </c>
      <c r="M269" s="3">
        <f t="shared" si="31"/>
        <v>0</v>
      </c>
      <c r="N269" s="7">
        <f t="shared" si="32"/>
        <v>0</v>
      </c>
      <c r="O269" s="3">
        <f t="shared" si="33"/>
        <v>0</v>
      </c>
      <c r="P269" s="3">
        <f t="shared" si="34"/>
        <v>3046</v>
      </c>
      <c r="Q269" s="10">
        <f t="shared" si="35"/>
        <v>5623</v>
      </c>
      <c r="S269" s="13">
        <f>IF(N269=0,0,+Q269/N269*100)</f>
        <v>0</v>
      </c>
      <c r="T269" s="11">
        <f>IF(N269=0,Q269,0)</f>
        <v>5623</v>
      </c>
    </row>
    <row r="270" spans="1:20" hidden="1" x14ac:dyDescent="0.3">
      <c r="A270" s="1" t="s">
        <v>1</v>
      </c>
      <c r="B270" s="1" t="s">
        <v>11</v>
      </c>
      <c r="C270" s="2">
        <v>4332</v>
      </c>
      <c r="D270" s="2">
        <v>0</v>
      </c>
      <c r="E270" s="2">
        <v>0</v>
      </c>
      <c r="F270" s="2">
        <v>0</v>
      </c>
      <c r="G270" s="2">
        <v>0</v>
      </c>
      <c r="H270" s="2">
        <v>3046</v>
      </c>
      <c r="I270" s="2">
        <v>5623</v>
      </c>
      <c r="K270" s="3"/>
      <c r="L270" s="3"/>
      <c r="M270" s="3"/>
      <c r="N270" s="3"/>
      <c r="O270" s="3"/>
      <c r="P270" s="3"/>
      <c r="Q270" s="3"/>
      <c r="S270"/>
    </row>
    <row r="271" spans="1:20" x14ac:dyDescent="0.3">
      <c r="A271" s="1" t="s">
        <v>145</v>
      </c>
      <c r="B271" s="1" t="s">
        <v>10</v>
      </c>
      <c r="C271" s="2">
        <v>0</v>
      </c>
      <c r="D271" s="2">
        <v>0</v>
      </c>
      <c r="E271" s="2">
        <v>0</v>
      </c>
      <c r="F271" s="2">
        <v>0</v>
      </c>
      <c r="G271" s="2">
        <v>51</v>
      </c>
      <c r="H271" s="2">
        <v>0</v>
      </c>
      <c r="I271" s="2">
        <v>34109</v>
      </c>
      <c r="K271" s="3">
        <f t="shared" si="29"/>
        <v>0</v>
      </c>
      <c r="L271" s="3">
        <f t="shared" si="30"/>
        <v>0</v>
      </c>
      <c r="M271" s="3">
        <f t="shared" si="31"/>
        <v>0</v>
      </c>
      <c r="N271" s="7">
        <f t="shared" si="32"/>
        <v>0</v>
      </c>
      <c r="O271" s="3">
        <f t="shared" si="33"/>
        <v>51</v>
      </c>
      <c r="P271" s="3">
        <f t="shared" si="34"/>
        <v>0</v>
      </c>
      <c r="Q271" s="10">
        <f t="shared" si="35"/>
        <v>34109</v>
      </c>
      <c r="S271" s="13">
        <f>IF(N271=0,0,+Q271/N271*100)</f>
        <v>0</v>
      </c>
      <c r="T271" s="11">
        <f>IF(N271=0,Q271,0)</f>
        <v>34109</v>
      </c>
    </row>
    <row r="272" spans="1:20" hidden="1" x14ac:dyDescent="0.3">
      <c r="A272" s="1" t="s">
        <v>1</v>
      </c>
      <c r="B272" s="1" t="s">
        <v>11</v>
      </c>
      <c r="C272" s="2">
        <v>0</v>
      </c>
      <c r="D272" s="2">
        <v>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K272" s="3"/>
      <c r="L272" s="3"/>
      <c r="M272" s="3"/>
      <c r="N272" s="3"/>
      <c r="O272" s="3"/>
      <c r="P272" s="3"/>
      <c r="Q272" s="3"/>
      <c r="S272"/>
    </row>
    <row r="273" spans="1:20" x14ac:dyDescent="0.3">
      <c r="A273" s="1" t="s">
        <v>146</v>
      </c>
      <c r="B273" s="1" t="s">
        <v>10</v>
      </c>
      <c r="C273" s="2">
        <v>1886</v>
      </c>
      <c r="D273" s="2">
        <v>0</v>
      </c>
      <c r="E273" s="2">
        <v>0</v>
      </c>
      <c r="F273" s="2">
        <v>25791</v>
      </c>
      <c r="G273" s="2">
        <v>12074</v>
      </c>
      <c r="H273" s="2">
        <v>14747</v>
      </c>
      <c r="I273" s="2">
        <v>7093</v>
      </c>
      <c r="K273" s="3">
        <f t="shared" si="29"/>
        <v>5533</v>
      </c>
      <c r="L273" s="3">
        <f t="shared" si="30"/>
        <v>742</v>
      </c>
      <c r="M273" s="3">
        <f t="shared" si="31"/>
        <v>0</v>
      </c>
      <c r="N273" s="7">
        <f t="shared" si="32"/>
        <v>25791</v>
      </c>
      <c r="O273" s="3">
        <f t="shared" si="33"/>
        <v>12074</v>
      </c>
      <c r="P273" s="3">
        <f t="shared" si="34"/>
        <v>14747</v>
      </c>
      <c r="Q273" s="10">
        <f t="shared" si="35"/>
        <v>7093</v>
      </c>
      <c r="S273" s="13">
        <f>IF(N273=0,0,+Q273/N273*100)</f>
        <v>27.501841727734483</v>
      </c>
      <c r="T273" s="11">
        <f>IF(N273=0,Q273,0)</f>
        <v>0</v>
      </c>
    </row>
    <row r="274" spans="1:20" hidden="1" x14ac:dyDescent="0.3">
      <c r="A274" s="1" t="s">
        <v>1</v>
      </c>
      <c r="B274" s="1" t="s">
        <v>11</v>
      </c>
      <c r="C274" s="2">
        <v>3647</v>
      </c>
      <c r="D274" s="2">
        <v>742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K274" s="3"/>
      <c r="L274" s="3"/>
      <c r="M274" s="3"/>
      <c r="N274" s="3"/>
      <c r="O274" s="3"/>
      <c r="P274" s="3"/>
      <c r="Q274" s="3"/>
      <c r="S274"/>
    </row>
    <row r="275" spans="1:20" x14ac:dyDescent="0.3">
      <c r="A275" s="1" t="s">
        <v>147</v>
      </c>
      <c r="B275" s="1" t="s">
        <v>10</v>
      </c>
      <c r="C275" s="2">
        <v>4261</v>
      </c>
      <c r="D275" s="2">
        <v>661</v>
      </c>
      <c r="E275" s="2">
        <v>3038</v>
      </c>
      <c r="F275" s="4">
        <v>0</v>
      </c>
      <c r="G275" s="2">
        <v>2007</v>
      </c>
      <c r="H275" s="2">
        <v>19146</v>
      </c>
      <c r="I275" s="2">
        <v>29565</v>
      </c>
      <c r="K275" s="3">
        <f t="shared" si="29"/>
        <v>4261</v>
      </c>
      <c r="L275" s="3">
        <f t="shared" si="30"/>
        <v>661</v>
      </c>
      <c r="M275" s="3">
        <f t="shared" si="31"/>
        <v>3038</v>
      </c>
      <c r="N275" s="7">
        <f t="shared" si="32"/>
        <v>0</v>
      </c>
      <c r="O275" s="3">
        <f t="shared" si="33"/>
        <v>2007</v>
      </c>
      <c r="P275" s="3">
        <f t="shared" si="34"/>
        <v>19146</v>
      </c>
      <c r="Q275" s="10">
        <f t="shared" si="35"/>
        <v>29565</v>
      </c>
      <c r="S275" s="13">
        <f>IF(N275=0,0,+Q275/N275*100)</f>
        <v>0</v>
      </c>
      <c r="T275" s="11">
        <f>IF(N275=0,Q275,0)</f>
        <v>29565</v>
      </c>
    </row>
    <row r="276" spans="1:20" hidden="1" x14ac:dyDescent="0.3">
      <c r="A276" s="1" t="s">
        <v>1</v>
      </c>
      <c r="B276" s="1" t="s">
        <v>11</v>
      </c>
      <c r="C276" s="2">
        <v>0</v>
      </c>
      <c r="D276" s="2">
        <v>0</v>
      </c>
      <c r="E276" s="2">
        <v>0</v>
      </c>
      <c r="F276" s="4">
        <v>0</v>
      </c>
      <c r="G276" s="2">
        <v>0</v>
      </c>
      <c r="H276" s="2">
        <v>0</v>
      </c>
      <c r="I276" s="2">
        <v>0</v>
      </c>
      <c r="K276" s="3"/>
      <c r="L276" s="3"/>
      <c r="M276" s="3"/>
      <c r="N276" s="3"/>
      <c r="O276" s="3"/>
      <c r="P276" s="3"/>
      <c r="Q276" s="3"/>
      <c r="S276"/>
    </row>
    <row r="277" spans="1:20" x14ac:dyDescent="0.3">
      <c r="A277" s="1" t="s">
        <v>148</v>
      </c>
      <c r="B277" s="1" t="s">
        <v>10</v>
      </c>
      <c r="C277" s="2">
        <v>11</v>
      </c>
      <c r="D277" s="2">
        <v>5272</v>
      </c>
      <c r="E277" s="2">
        <v>5404</v>
      </c>
      <c r="F277" s="2">
        <v>3898</v>
      </c>
      <c r="G277" s="2">
        <v>0</v>
      </c>
      <c r="H277" s="2">
        <v>3394</v>
      </c>
      <c r="I277" s="2">
        <v>12319</v>
      </c>
      <c r="K277" s="3">
        <f t="shared" si="29"/>
        <v>11</v>
      </c>
      <c r="L277" s="3">
        <f t="shared" si="30"/>
        <v>5272</v>
      </c>
      <c r="M277" s="3">
        <f t="shared" si="31"/>
        <v>5404</v>
      </c>
      <c r="N277" s="7">
        <f t="shared" si="32"/>
        <v>3898</v>
      </c>
      <c r="O277" s="3">
        <f t="shared" si="33"/>
        <v>0</v>
      </c>
      <c r="P277" s="3">
        <f t="shared" si="34"/>
        <v>3394</v>
      </c>
      <c r="Q277" s="10">
        <f t="shared" si="35"/>
        <v>12319</v>
      </c>
      <c r="S277" s="13">
        <f>IF(N277=0,0,+Q277/N277*100)</f>
        <v>316.03386351975371</v>
      </c>
      <c r="T277" s="11">
        <f>IF(N277=0,Q277,0)</f>
        <v>0</v>
      </c>
    </row>
    <row r="278" spans="1:20" hidden="1" x14ac:dyDescent="0.3">
      <c r="A278" s="1" t="s">
        <v>1</v>
      </c>
      <c r="B278" s="1" t="s">
        <v>11</v>
      </c>
      <c r="C278" s="2">
        <v>0</v>
      </c>
      <c r="D278" s="2">
        <v>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K278" s="3"/>
      <c r="L278" s="3"/>
      <c r="M278" s="3"/>
      <c r="N278" s="3"/>
      <c r="O278" s="3"/>
      <c r="P278" s="3"/>
      <c r="Q278" s="3"/>
      <c r="S278"/>
    </row>
    <row r="279" spans="1:20" x14ac:dyDescent="0.3">
      <c r="A279" s="1" t="s">
        <v>149</v>
      </c>
      <c r="B279" s="1" t="s">
        <v>10</v>
      </c>
      <c r="C279" s="2">
        <v>11283</v>
      </c>
      <c r="D279" s="2">
        <v>3811</v>
      </c>
      <c r="E279" s="2">
        <v>88</v>
      </c>
      <c r="F279" s="2">
        <v>5320</v>
      </c>
      <c r="G279" s="2">
        <v>9317</v>
      </c>
      <c r="H279" s="2">
        <v>14896</v>
      </c>
      <c r="I279" s="2">
        <v>67048</v>
      </c>
      <c r="K279" s="3">
        <f t="shared" si="29"/>
        <v>11283</v>
      </c>
      <c r="L279" s="3">
        <f t="shared" si="30"/>
        <v>3811</v>
      </c>
      <c r="M279" s="3">
        <f t="shared" si="31"/>
        <v>88</v>
      </c>
      <c r="N279" s="7">
        <f t="shared" si="32"/>
        <v>5320</v>
      </c>
      <c r="O279" s="3">
        <f t="shared" si="33"/>
        <v>9317</v>
      </c>
      <c r="P279" s="3">
        <f t="shared" si="34"/>
        <v>14896</v>
      </c>
      <c r="Q279" s="10">
        <f t="shared" si="35"/>
        <v>67048</v>
      </c>
      <c r="S279" s="13">
        <f>IF(N279=0,0,+Q279/N279*100)</f>
        <v>1260.3007518796992</v>
      </c>
      <c r="T279" s="11">
        <f>IF(N279=0,Q279,0)</f>
        <v>0</v>
      </c>
    </row>
    <row r="280" spans="1:20" hidden="1" x14ac:dyDescent="0.3">
      <c r="A280" s="1" t="s">
        <v>1</v>
      </c>
      <c r="B280" s="1" t="s">
        <v>11</v>
      </c>
      <c r="C280" s="2">
        <v>0</v>
      </c>
      <c r="D280" s="2">
        <v>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K280" s="3"/>
      <c r="L280" s="3"/>
      <c r="M280" s="3"/>
      <c r="N280" s="3"/>
      <c r="O280" s="3"/>
      <c r="P280" s="3"/>
      <c r="Q280" s="3"/>
      <c r="S280"/>
    </row>
    <row r="281" spans="1:20" x14ac:dyDescent="0.3">
      <c r="A281" s="1" t="s">
        <v>150</v>
      </c>
      <c r="B281" s="1" t="s">
        <v>10</v>
      </c>
      <c r="C281" s="2">
        <v>0</v>
      </c>
      <c r="D281" s="2">
        <v>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K281" s="3">
        <f t="shared" si="29"/>
        <v>12562</v>
      </c>
      <c r="L281" s="3">
        <f t="shared" si="30"/>
        <v>2450</v>
      </c>
      <c r="M281" s="3">
        <f t="shared" si="31"/>
        <v>2200</v>
      </c>
      <c r="N281" s="7">
        <f t="shared" si="32"/>
        <v>8900</v>
      </c>
      <c r="O281" s="3">
        <f t="shared" si="33"/>
        <v>1150</v>
      </c>
      <c r="P281" s="3">
        <f t="shared" si="34"/>
        <v>1183</v>
      </c>
      <c r="Q281" s="10">
        <f t="shared" si="35"/>
        <v>18607</v>
      </c>
      <c r="S281" s="13">
        <f>IF(N281=0,0,+Q281/N281*100)</f>
        <v>209.06741573033707</v>
      </c>
      <c r="T281" s="11">
        <f>IF(N281=0,Q281,0)</f>
        <v>0</v>
      </c>
    </row>
    <row r="282" spans="1:20" hidden="1" x14ac:dyDescent="0.3">
      <c r="A282" s="1" t="s">
        <v>1</v>
      </c>
      <c r="B282" s="1" t="s">
        <v>11</v>
      </c>
      <c r="C282" s="2">
        <v>12562</v>
      </c>
      <c r="D282" s="2">
        <v>2450</v>
      </c>
      <c r="E282" s="2">
        <v>2200</v>
      </c>
      <c r="F282" s="2">
        <v>8900</v>
      </c>
      <c r="G282" s="2">
        <v>1150</v>
      </c>
      <c r="H282" s="2">
        <v>1183</v>
      </c>
      <c r="I282" s="2">
        <v>18607</v>
      </c>
      <c r="K282" s="3"/>
      <c r="L282" s="3"/>
      <c r="M282" s="3"/>
      <c r="N282" s="3"/>
      <c r="O282" s="3"/>
      <c r="P282" s="3"/>
      <c r="Q282" s="3"/>
      <c r="S282"/>
    </row>
    <row r="283" spans="1:20" x14ac:dyDescent="0.3">
      <c r="A283" s="1" t="s">
        <v>151</v>
      </c>
      <c r="B283" s="1" t="s">
        <v>10</v>
      </c>
      <c r="C283" s="2">
        <v>11792</v>
      </c>
      <c r="D283" s="2">
        <v>9730</v>
      </c>
      <c r="E283" s="2">
        <v>71481</v>
      </c>
      <c r="F283" s="2">
        <v>70721</v>
      </c>
      <c r="G283" s="2">
        <v>62046</v>
      </c>
      <c r="H283" s="2">
        <v>34260</v>
      </c>
      <c r="I283" s="2">
        <v>34601</v>
      </c>
      <c r="K283" s="3">
        <f t="shared" si="29"/>
        <v>11792</v>
      </c>
      <c r="L283" s="3">
        <f t="shared" si="30"/>
        <v>9730</v>
      </c>
      <c r="M283" s="3">
        <f t="shared" si="31"/>
        <v>71481</v>
      </c>
      <c r="N283" s="7">
        <f t="shared" si="32"/>
        <v>70721</v>
      </c>
      <c r="O283" s="3">
        <f t="shared" si="33"/>
        <v>62046</v>
      </c>
      <c r="P283" s="3">
        <f t="shared" si="34"/>
        <v>34260</v>
      </c>
      <c r="Q283" s="10">
        <f t="shared" si="35"/>
        <v>34601</v>
      </c>
      <c r="S283" s="13">
        <f>IF(N283=0,0,+Q283/N283*100)</f>
        <v>48.926061565871528</v>
      </c>
      <c r="T283" s="11">
        <f>IF(N283=0,Q283,0)</f>
        <v>0</v>
      </c>
    </row>
    <row r="284" spans="1:20" hidden="1" x14ac:dyDescent="0.3">
      <c r="A284" s="1" t="s">
        <v>1</v>
      </c>
      <c r="B284" s="1" t="s">
        <v>11</v>
      </c>
      <c r="C284" s="2">
        <v>0</v>
      </c>
      <c r="D284" s="2">
        <v>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K284" s="3"/>
      <c r="L284" s="3"/>
      <c r="M284" s="3"/>
      <c r="N284" s="3"/>
      <c r="O284" s="3"/>
      <c r="P284" s="3"/>
      <c r="Q284" s="3"/>
      <c r="S284"/>
    </row>
    <row r="285" spans="1:20" x14ac:dyDescent="0.3">
      <c r="A285" s="1" t="s">
        <v>152</v>
      </c>
      <c r="B285" s="1" t="s">
        <v>10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K285" s="3">
        <f t="shared" si="29"/>
        <v>0</v>
      </c>
      <c r="L285" s="3">
        <f t="shared" si="30"/>
        <v>0</v>
      </c>
      <c r="M285" s="3">
        <f t="shared" si="31"/>
        <v>0</v>
      </c>
      <c r="N285" s="7">
        <f t="shared" si="32"/>
        <v>0</v>
      </c>
      <c r="O285" s="3">
        <f t="shared" si="33"/>
        <v>0</v>
      </c>
      <c r="P285" s="3">
        <f t="shared" si="34"/>
        <v>2792</v>
      </c>
      <c r="Q285" s="10">
        <f t="shared" si="35"/>
        <v>0</v>
      </c>
      <c r="S285" s="13">
        <f>IF(N285=0,0,+Q285/N285*100)</f>
        <v>0</v>
      </c>
      <c r="T285" s="11">
        <f>IF(N285=0,Q285,0)</f>
        <v>0</v>
      </c>
    </row>
    <row r="286" spans="1:20" hidden="1" x14ac:dyDescent="0.3">
      <c r="A286" s="1" t="s">
        <v>1</v>
      </c>
      <c r="B286" s="1" t="s">
        <v>11</v>
      </c>
      <c r="C286" s="2">
        <v>0</v>
      </c>
      <c r="D286" s="2">
        <v>0</v>
      </c>
      <c r="E286" s="2">
        <v>0</v>
      </c>
      <c r="F286" s="2">
        <v>0</v>
      </c>
      <c r="G286" s="2">
        <v>0</v>
      </c>
      <c r="H286" s="2">
        <v>2792</v>
      </c>
      <c r="I286" s="2">
        <v>0</v>
      </c>
      <c r="K286" s="3"/>
      <c r="L286" s="3"/>
      <c r="M286" s="3"/>
      <c r="N286" s="3"/>
      <c r="O286" s="3"/>
      <c r="P286" s="3"/>
      <c r="Q286" s="3"/>
      <c r="S286"/>
    </row>
    <row r="287" spans="1:20" x14ac:dyDescent="0.3">
      <c r="A287" s="1" t="s">
        <v>153</v>
      </c>
      <c r="B287" s="1" t="s">
        <v>10</v>
      </c>
      <c r="C287" s="2">
        <v>16464</v>
      </c>
      <c r="D287" s="2">
        <v>16399</v>
      </c>
      <c r="E287" s="2">
        <v>15967</v>
      </c>
      <c r="F287" s="2">
        <v>12208</v>
      </c>
      <c r="G287" s="2">
        <v>20086</v>
      </c>
      <c r="H287" s="2">
        <v>52845</v>
      </c>
      <c r="I287" s="2">
        <v>39420</v>
      </c>
      <c r="K287" s="3">
        <f t="shared" si="29"/>
        <v>16464</v>
      </c>
      <c r="L287" s="3">
        <f t="shared" si="30"/>
        <v>16399</v>
      </c>
      <c r="M287" s="3">
        <f t="shared" si="31"/>
        <v>15967</v>
      </c>
      <c r="N287" s="7">
        <f t="shared" si="32"/>
        <v>12208</v>
      </c>
      <c r="O287" s="3">
        <f t="shared" si="33"/>
        <v>20086</v>
      </c>
      <c r="P287" s="3">
        <f t="shared" si="34"/>
        <v>52845</v>
      </c>
      <c r="Q287" s="10">
        <f t="shared" si="35"/>
        <v>39420</v>
      </c>
      <c r="S287" s="13">
        <f>IF(N287=0,0,+Q287/N287*100)</f>
        <v>322.90301441677587</v>
      </c>
      <c r="T287" s="11">
        <f>IF(N287=0,Q287,0)</f>
        <v>0</v>
      </c>
    </row>
    <row r="288" spans="1:20" hidden="1" x14ac:dyDescent="0.3">
      <c r="A288" s="1" t="s">
        <v>1</v>
      </c>
      <c r="B288" s="1" t="s">
        <v>11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K288" s="3"/>
      <c r="L288" s="3"/>
      <c r="M288" s="3"/>
      <c r="N288" s="3"/>
      <c r="O288" s="3"/>
      <c r="P288" s="3"/>
      <c r="Q288" s="3"/>
      <c r="S288"/>
    </row>
    <row r="289" spans="1:20" x14ac:dyDescent="0.3">
      <c r="A289" s="1" t="s">
        <v>154</v>
      </c>
      <c r="B289" s="1" t="s">
        <v>10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K289" s="3">
        <f t="shared" si="29"/>
        <v>0</v>
      </c>
      <c r="L289" s="3">
        <f t="shared" si="30"/>
        <v>0</v>
      </c>
      <c r="M289" s="3">
        <f t="shared" si="31"/>
        <v>0</v>
      </c>
      <c r="N289" s="7">
        <f t="shared" si="32"/>
        <v>0</v>
      </c>
      <c r="O289" s="3">
        <f t="shared" si="33"/>
        <v>0</v>
      </c>
      <c r="P289" s="3">
        <f t="shared" si="34"/>
        <v>0</v>
      </c>
      <c r="Q289" s="10">
        <f t="shared" si="35"/>
        <v>0</v>
      </c>
      <c r="S289" s="13">
        <f>IF(N289=0,0,+Q289/N289*100)</f>
        <v>0</v>
      </c>
      <c r="T289" s="11">
        <f>IF(N289=0,Q289,0)</f>
        <v>0</v>
      </c>
    </row>
    <row r="290" spans="1:20" hidden="1" x14ac:dyDescent="0.3">
      <c r="A290" s="1" t="s">
        <v>1</v>
      </c>
      <c r="B290" s="1" t="s">
        <v>11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K290" s="3"/>
      <c r="L290" s="3"/>
      <c r="M290" s="3"/>
      <c r="N290" s="3"/>
      <c r="O290" s="3"/>
      <c r="P290" s="3"/>
      <c r="Q290" s="3"/>
      <c r="S290"/>
    </row>
    <row r="291" spans="1:20" x14ac:dyDescent="0.3">
      <c r="A291" s="1" t="s">
        <v>155</v>
      </c>
      <c r="B291" s="1" t="s">
        <v>10</v>
      </c>
      <c r="C291" s="2">
        <v>0</v>
      </c>
      <c r="D291" s="2">
        <v>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K291" s="3">
        <f t="shared" si="29"/>
        <v>0</v>
      </c>
      <c r="L291" s="3">
        <f t="shared" si="30"/>
        <v>0</v>
      </c>
      <c r="M291" s="3">
        <f t="shared" si="31"/>
        <v>0</v>
      </c>
      <c r="N291" s="7">
        <f t="shared" si="32"/>
        <v>0</v>
      </c>
      <c r="O291" s="3">
        <f t="shared" si="33"/>
        <v>6743</v>
      </c>
      <c r="P291" s="3">
        <f t="shared" si="34"/>
        <v>11255</v>
      </c>
      <c r="Q291" s="10">
        <f t="shared" si="35"/>
        <v>18301</v>
      </c>
      <c r="S291" s="13">
        <f>IF(N291=0,0,+Q291/N291*100)</f>
        <v>0</v>
      </c>
      <c r="T291" s="11">
        <f>IF(N291=0,Q291,0)</f>
        <v>18301</v>
      </c>
    </row>
    <row r="292" spans="1:20" hidden="1" x14ac:dyDescent="0.3">
      <c r="A292" s="1" t="s">
        <v>1</v>
      </c>
      <c r="B292" s="1" t="s">
        <v>11</v>
      </c>
      <c r="C292" s="2">
        <v>0</v>
      </c>
      <c r="D292" s="2">
        <v>0</v>
      </c>
      <c r="E292" s="2">
        <v>0</v>
      </c>
      <c r="F292" s="2">
        <v>0</v>
      </c>
      <c r="G292" s="2">
        <v>6743</v>
      </c>
      <c r="H292" s="2">
        <v>11255</v>
      </c>
      <c r="I292" s="2">
        <v>18301</v>
      </c>
      <c r="K292" s="3"/>
      <c r="L292" s="3"/>
      <c r="M292" s="3"/>
      <c r="N292" s="3"/>
      <c r="O292" s="3"/>
      <c r="P292" s="3"/>
      <c r="Q292" s="3"/>
      <c r="S292"/>
    </row>
    <row r="293" spans="1:20" x14ac:dyDescent="0.3">
      <c r="A293" s="1" t="s">
        <v>156</v>
      </c>
      <c r="B293" s="1" t="s">
        <v>10</v>
      </c>
      <c r="C293" s="2">
        <v>0</v>
      </c>
      <c r="D293" s="2">
        <v>1163</v>
      </c>
      <c r="E293" s="2">
        <v>2013</v>
      </c>
      <c r="F293" s="2">
        <v>3300</v>
      </c>
      <c r="G293" s="2">
        <v>52</v>
      </c>
      <c r="H293" s="2">
        <v>-2</v>
      </c>
      <c r="I293" s="2">
        <v>0</v>
      </c>
      <c r="K293" s="3">
        <f t="shared" si="29"/>
        <v>0</v>
      </c>
      <c r="L293" s="3">
        <f t="shared" si="30"/>
        <v>1163</v>
      </c>
      <c r="M293" s="3">
        <f t="shared" si="31"/>
        <v>2013</v>
      </c>
      <c r="N293" s="7">
        <f t="shared" si="32"/>
        <v>3300</v>
      </c>
      <c r="O293" s="3">
        <f t="shared" si="33"/>
        <v>52</v>
      </c>
      <c r="P293" s="3">
        <f t="shared" si="34"/>
        <v>-2</v>
      </c>
      <c r="Q293" s="10">
        <f t="shared" si="35"/>
        <v>0</v>
      </c>
      <c r="S293" s="13">
        <f>IF(N293=0,0,+Q293/N293*100)</f>
        <v>0</v>
      </c>
      <c r="T293" s="11">
        <f>IF(N293=0,Q293,0)</f>
        <v>0</v>
      </c>
    </row>
    <row r="294" spans="1:20" hidden="1" x14ac:dyDescent="0.3">
      <c r="A294" s="1" t="s">
        <v>1</v>
      </c>
      <c r="B294" s="1" t="s">
        <v>11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K294" s="3"/>
      <c r="L294" s="3"/>
      <c r="M294" s="3"/>
      <c r="N294" s="3"/>
      <c r="O294" s="3"/>
      <c r="P294" s="3"/>
      <c r="Q294" s="3"/>
      <c r="S294"/>
    </row>
    <row r="295" spans="1:20" x14ac:dyDescent="0.3">
      <c r="A295" s="1" t="s">
        <v>157</v>
      </c>
      <c r="B295" s="1" t="s">
        <v>10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14450</v>
      </c>
      <c r="I295" s="4">
        <v>0</v>
      </c>
      <c r="K295" s="3">
        <f t="shared" si="29"/>
        <v>0</v>
      </c>
      <c r="L295" s="3">
        <f t="shared" si="30"/>
        <v>0</v>
      </c>
      <c r="M295" s="3">
        <f t="shared" si="31"/>
        <v>0</v>
      </c>
      <c r="N295" s="7">
        <f t="shared" si="32"/>
        <v>0</v>
      </c>
      <c r="O295" s="3">
        <f t="shared" si="33"/>
        <v>16154</v>
      </c>
      <c r="P295" s="3">
        <f t="shared" si="34"/>
        <v>14450</v>
      </c>
      <c r="Q295" s="10">
        <f t="shared" si="35"/>
        <v>0</v>
      </c>
      <c r="S295" s="13">
        <f>IF(N295=0,0,+Q295/N295*100)</f>
        <v>0</v>
      </c>
      <c r="T295" s="11">
        <f>IF(N295=0,Q295,0)</f>
        <v>0</v>
      </c>
    </row>
    <row r="296" spans="1:20" hidden="1" x14ac:dyDescent="0.3">
      <c r="A296" s="1" t="s">
        <v>1</v>
      </c>
      <c r="B296" s="1" t="s">
        <v>11</v>
      </c>
      <c r="C296" s="2">
        <v>0</v>
      </c>
      <c r="D296" s="2">
        <v>0</v>
      </c>
      <c r="E296" s="2">
        <v>0</v>
      </c>
      <c r="F296" s="2">
        <v>0</v>
      </c>
      <c r="G296" s="2">
        <v>16154</v>
      </c>
      <c r="H296" s="2">
        <v>0</v>
      </c>
      <c r="I296" s="4">
        <v>0</v>
      </c>
      <c r="K296" s="3"/>
      <c r="L296" s="3"/>
      <c r="M296" s="3"/>
      <c r="N296" s="3"/>
      <c r="O296" s="3"/>
      <c r="P296" s="3"/>
      <c r="Q296" s="3"/>
      <c r="S296"/>
    </row>
    <row r="297" spans="1:20" x14ac:dyDescent="0.3">
      <c r="A297" s="1" t="s">
        <v>158</v>
      </c>
      <c r="B297" s="1" t="s">
        <v>10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K297" s="3">
        <f t="shared" si="29"/>
        <v>0</v>
      </c>
      <c r="L297" s="3">
        <f t="shared" si="30"/>
        <v>0</v>
      </c>
      <c r="M297" s="3">
        <f t="shared" si="31"/>
        <v>0</v>
      </c>
      <c r="N297" s="7">
        <f t="shared" si="32"/>
        <v>0</v>
      </c>
      <c r="O297" s="3">
        <f t="shared" si="33"/>
        <v>0</v>
      </c>
      <c r="P297" s="3">
        <f t="shared" si="34"/>
        <v>0</v>
      </c>
      <c r="Q297" s="10">
        <f t="shared" si="35"/>
        <v>0</v>
      </c>
      <c r="S297" s="13">
        <f>IF(N297=0,0,+Q297/N297*100)</f>
        <v>0</v>
      </c>
      <c r="T297" s="11">
        <f>IF(N297=0,Q297,0)</f>
        <v>0</v>
      </c>
    </row>
    <row r="298" spans="1:20" hidden="1" x14ac:dyDescent="0.3">
      <c r="A298" s="1" t="s">
        <v>1</v>
      </c>
      <c r="B298" s="1" t="s">
        <v>11</v>
      </c>
      <c r="C298" s="2">
        <v>0</v>
      </c>
      <c r="D298" s="2">
        <v>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K298" s="3"/>
      <c r="L298" s="3"/>
      <c r="M298" s="3"/>
      <c r="N298" s="3"/>
      <c r="O298" s="3"/>
      <c r="P298" s="3"/>
      <c r="Q298" s="3"/>
      <c r="S298"/>
    </row>
    <row r="299" spans="1:20" x14ac:dyDescent="0.3">
      <c r="A299" s="1" t="s">
        <v>159</v>
      </c>
      <c r="B299" s="1" t="s">
        <v>10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K299" s="3">
        <f t="shared" si="29"/>
        <v>600</v>
      </c>
      <c r="L299" s="3">
        <f t="shared" si="30"/>
        <v>6400</v>
      </c>
      <c r="M299" s="3">
        <f t="shared" si="31"/>
        <v>3600</v>
      </c>
      <c r="N299" s="7">
        <f t="shared" si="32"/>
        <v>6000</v>
      </c>
      <c r="O299" s="3">
        <f t="shared" si="33"/>
        <v>12200</v>
      </c>
      <c r="P299" s="3">
        <f t="shared" si="34"/>
        <v>20400</v>
      </c>
      <c r="Q299" s="10">
        <f t="shared" si="35"/>
        <v>23700</v>
      </c>
      <c r="S299" s="13">
        <f>IF(N299=0,0,+Q299/N299*100)</f>
        <v>395</v>
      </c>
      <c r="T299" s="11">
        <f>IF(N299=0,Q299,0)</f>
        <v>0</v>
      </c>
    </row>
    <row r="300" spans="1:20" hidden="1" x14ac:dyDescent="0.3">
      <c r="A300" s="1" t="s">
        <v>1</v>
      </c>
      <c r="B300" s="1" t="s">
        <v>11</v>
      </c>
      <c r="C300" s="2">
        <v>600</v>
      </c>
      <c r="D300" s="2">
        <v>6400</v>
      </c>
      <c r="E300" s="2">
        <v>3600</v>
      </c>
      <c r="F300" s="2">
        <v>6000</v>
      </c>
      <c r="G300" s="2">
        <v>12200</v>
      </c>
      <c r="H300" s="2">
        <v>20400</v>
      </c>
      <c r="I300" s="2">
        <v>23700</v>
      </c>
      <c r="K300" s="3"/>
      <c r="L300" s="3"/>
      <c r="M300" s="3"/>
      <c r="N300" s="3"/>
      <c r="O300" s="3"/>
      <c r="P300" s="3"/>
      <c r="Q300" s="3"/>
      <c r="S300"/>
    </row>
    <row r="301" spans="1:20" x14ac:dyDescent="0.3">
      <c r="A301" s="1" t="s">
        <v>160</v>
      </c>
      <c r="B301" s="1" t="s">
        <v>10</v>
      </c>
      <c r="C301" s="2">
        <v>0</v>
      </c>
      <c r="D301" s="2">
        <v>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K301" s="3">
        <f t="shared" si="29"/>
        <v>0</v>
      </c>
      <c r="L301" s="3">
        <f t="shared" si="30"/>
        <v>0</v>
      </c>
      <c r="M301" s="3">
        <f t="shared" si="31"/>
        <v>0</v>
      </c>
      <c r="N301" s="7">
        <f t="shared" si="32"/>
        <v>0</v>
      </c>
      <c r="O301" s="3">
        <f t="shared" si="33"/>
        <v>2220</v>
      </c>
      <c r="P301" s="3">
        <f t="shared" si="34"/>
        <v>5</v>
      </c>
      <c r="Q301" s="10">
        <f t="shared" si="35"/>
        <v>16825</v>
      </c>
      <c r="S301" s="13">
        <f>IF(N301=0,0,+Q301/N301*100)</f>
        <v>0</v>
      </c>
      <c r="T301" s="11">
        <f>IF(N301=0,Q301,0)</f>
        <v>16825</v>
      </c>
    </row>
    <row r="302" spans="1:20" hidden="1" x14ac:dyDescent="0.3">
      <c r="A302" s="1" t="s">
        <v>1</v>
      </c>
      <c r="B302" s="1" t="s">
        <v>11</v>
      </c>
      <c r="C302" s="2">
        <v>0</v>
      </c>
      <c r="D302" s="2">
        <v>0</v>
      </c>
      <c r="E302" s="2">
        <v>0</v>
      </c>
      <c r="F302" s="2">
        <v>0</v>
      </c>
      <c r="G302" s="2">
        <v>2220</v>
      </c>
      <c r="H302" s="2">
        <v>5</v>
      </c>
      <c r="I302" s="2">
        <v>16825</v>
      </c>
      <c r="K302" s="3"/>
      <c r="L302" s="3"/>
      <c r="M302" s="3"/>
      <c r="N302" s="3"/>
      <c r="O302" s="3"/>
      <c r="P302" s="3"/>
      <c r="Q302" s="3"/>
      <c r="S302"/>
    </row>
    <row r="303" spans="1:20" x14ac:dyDescent="0.3">
      <c r="A303" s="1" t="s">
        <v>161</v>
      </c>
      <c r="B303" s="1" t="s">
        <v>10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K303" s="3">
        <f t="shared" si="29"/>
        <v>5791</v>
      </c>
      <c r="L303" s="3">
        <f t="shared" si="30"/>
        <v>5993</v>
      </c>
      <c r="M303" s="3">
        <f t="shared" si="31"/>
        <v>5758</v>
      </c>
      <c r="N303" s="7">
        <f t="shared" si="32"/>
        <v>4284</v>
      </c>
      <c r="O303" s="3">
        <f t="shared" si="33"/>
        <v>1729</v>
      </c>
      <c r="P303" s="3">
        <f t="shared" si="34"/>
        <v>7144</v>
      </c>
      <c r="Q303" s="10">
        <f t="shared" si="35"/>
        <v>9488</v>
      </c>
      <c r="S303" s="13">
        <f>IF(N303=0,0,+Q303/N303*100)</f>
        <v>221.47525676937443</v>
      </c>
      <c r="T303" s="11">
        <f>IF(N303=0,Q303,0)</f>
        <v>0</v>
      </c>
    </row>
    <row r="304" spans="1:20" hidden="1" x14ac:dyDescent="0.3">
      <c r="A304" s="1" t="s">
        <v>1</v>
      </c>
      <c r="B304" s="1" t="s">
        <v>11</v>
      </c>
      <c r="C304" s="2">
        <v>5791</v>
      </c>
      <c r="D304" s="2">
        <v>5993</v>
      </c>
      <c r="E304" s="2">
        <v>5758</v>
      </c>
      <c r="F304" s="2">
        <v>4284</v>
      </c>
      <c r="G304" s="2">
        <v>1729</v>
      </c>
      <c r="H304" s="2">
        <v>7144</v>
      </c>
      <c r="I304" s="2">
        <v>9488</v>
      </c>
      <c r="K304" s="3"/>
      <c r="L304" s="3"/>
      <c r="M304" s="3"/>
      <c r="N304" s="3"/>
      <c r="O304" s="3"/>
      <c r="P304" s="3"/>
      <c r="Q304" s="3"/>
      <c r="S304"/>
    </row>
    <row r="305" spans="1:20" x14ac:dyDescent="0.3">
      <c r="A305" s="1" t="s">
        <v>162</v>
      </c>
      <c r="B305" s="1" t="s">
        <v>10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K305" s="3">
        <f t="shared" si="29"/>
        <v>1276</v>
      </c>
      <c r="L305" s="3">
        <f t="shared" si="30"/>
        <v>2724</v>
      </c>
      <c r="M305" s="3">
        <f t="shared" si="31"/>
        <v>6415</v>
      </c>
      <c r="N305" s="7">
        <f t="shared" si="32"/>
        <v>18102</v>
      </c>
      <c r="O305" s="3">
        <f t="shared" si="33"/>
        <v>11172</v>
      </c>
      <c r="P305" s="3">
        <f t="shared" si="34"/>
        <v>7909</v>
      </c>
      <c r="Q305" s="10">
        <f t="shared" si="35"/>
        <v>17367</v>
      </c>
      <c r="S305" s="13">
        <f>IF(N305=0,0,+Q305/N305*100)</f>
        <v>95.939675174013914</v>
      </c>
      <c r="T305" s="11">
        <f>IF(N305=0,Q305,0)</f>
        <v>0</v>
      </c>
    </row>
    <row r="306" spans="1:20" hidden="1" x14ac:dyDescent="0.3">
      <c r="A306" s="1" t="s">
        <v>1</v>
      </c>
      <c r="B306" s="1" t="s">
        <v>11</v>
      </c>
      <c r="C306" s="2">
        <v>1276</v>
      </c>
      <c r="D306" s="2">
        <v>2724</v>
      </c>
      <c r="E306" s="2">
        <v>6415</v>
      </c>
      <c r="F306" s="2">
        <v>18102</v>
      </c>
      <c r="G306" s="2">
        <v>11172</v>
      </c>
      <c r="H306" s="2">
        <v>7909</v>
      </c>
      <c r="I306" s="2">
        <v>17367</v>
      </c>
      <c r="K306" s="3"/>
      <c r="L306" s="3"/>
      <c r="M306" s="3"/>
      <c r="N306" s="3"/>
      <c r="O306" s="3"/>
      <c r="P306" s="3"/>
      <c r="Q306" s="3"/>
      <c r="S306"/>
    </row>
    <row r="307" spans="1:20" x14ac:dyDescent="0.3">
      <c r="A307" s="1" t="s">
        <v>163</v>
      </c>
      <c r="B307" s="1" t="s">
        <v>10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K307" s="3">
        <f t="shared" si="29"/>
        <v>0</v>
      </c>
      <c r="L307" s="3">
        <f t="shared" si="30"/>
        <v>0</v>
      </c>
      <c r="M307" s="3">
        <f t="shared" si="31"/>
        <v>0</v>
      </c>
      <c r="N307" s="7">
        <f t="shared" si="32"/>
        <v>0</v>
      </c>
      <c r="O307" s="3">
        <f t="shared" si="33"/>
        <v>0</v>
      </c>
      <c r="P307" s="3">
        <f t="shared" si="34"/>
        <v>0</v>
      </c>
      <c r="Q307" s="10">
        <f t="shared" si="35"/>
        <v>0</v>
      </c>
      <c r="S307" s="13">
        <f>IF(N307=0,0,+Q307/N307*100)</f>
        <v>0</v>
      </c>
      <c r="T307" s="11">
        <f>IF(N307=0,Q307,0)</f>
        <v>0</v>
      </c>
    </row>
    <row r="308" spans="1:20" hidden="1" x14ac:dyDescent="0.3">
      <c r="A308" s="1" t="s">
        <v>1</v>
      </c>
      <c r="B308" s="1" t="s">
        <v>11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K308" s="3"/>
      <c r="L308" s="3"/>
      <c r="M308" s="3"/>
      <c r="N308" s="3"/>
      <c r="O308" s="3"/>
      <c r="P308" s="3"/>
      <c r="Q308" s="3"/>
      <c r="S308"/>
    </row>
    <row r="309" spans="1:20" x14ac:dyDescent="0.3">
      <c r="A309" s="1" t="s">
        <v>164</v>
      </c>
      <c r="B309" s="1" t="s">
        <v>10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K309" s="3">
        <f t="shared" si="29"/>
        <v>0</v>
      </c>
      <c r="L309" s="3">
        <f t="shared" si="30"/>
        <v>0</v>
      </c>
      <c r="M309" s="3">
        <f t="shared" si="31"/>
        <v>0</v>
      </c>
      <c r="N309" s="7">
        <f t="shared" si="32"/>
        <v>1000</v>
      </c>
      <c r="O309" s="3">
        <f t="shared" si="33"/>
        <v>6167</v>
      </c>
      <c r="P309" s="3">
        <f t="shared" si="34"/>
        <v>4586</v>
      </c>
      <c r="Q309" s="10">
        <f t="shared" si="35"/>
        <v>10143</v>
      </c>
      <c r="S309" s="13">
        <f>IF(N309=0,0,+Q309/N309*100)</f>
        <v>1014.3000000000001</v>
      </c>
      <c r="T309" s="11">
        <f>IF(N309=0,Q309,0)</f>
        <v>0</v>
      </c>
    </row>
    <row r="310" spans="1:20" hidden="1" x14ac:dyDescent="0.3">
      <c r="A310" s="1" t="s">
        <v>1</v>
      </c>
      <c r="B310" s="1" t="s">
        <v>11</v>
      </c>
      <c r="C310" s="2">
        <v>0</v>
      </c>
      <c r="D310" s="2">
        <v>0</v>
      </c>
      <c r="E310" s="2">
        <v>0</v>
      </c>
      <c r="F310" s="2">
        <v>1000</v>
      </c>
      <c r="G310" s="2">
        <v>6167</v>
      </c>
      <c r="H310" s="2">
        <v>4586</v>
      </c>
      <c r="I310" s="2">
        <v>10143</v>
      </c>
      <c r="K310" s="3"/>
      <c r="L310" s="3"/>
      <c r="M310" s="3"/>
      <c r="N310" s="3"/>
      <c r="O310" s="3"/>
      <c r="P310" s="3"/>
      <c r="Q310" s="3"/>
      <c r="S310"/>
    </row>
    <row r="311" spans="1:20" x14ac:dyDescent="0.3">
      <c r="A311" s="1" t="s">
        <v>165</v>
      </c>
      <c r="B311" s="1" t="s">
        <v>10</v>
      </c>
      <c r="C311" s="4">
        <v>0</v>
      </c>
      <c r="D311" s="4">
        <v>0</v>
      </c>
      <c r="E311" s="4">
        <v>0</v>
      </c>
      <c r="F311" s="4">
        <v>0</v>
      </c>
      <c r="G311" s="2">
        <v>23401</v>
      </c>
      <c r="H311" s="2">
        <v>0</v>
      </c>
      <c r="I311" s="2">
        <v>0</v>
      </c>
      <c r="K311" s="3">
        <f t="shared" si="29"/>
        <v>0</v>
      </c>
      <c r="L311" s="3">
        <f t="shared" si="30"/>
        <v>0</v>
      </c>
      <c r="M311" s="3">
        <f t="shared" si="31"/>
        <v>0</v>
      </c>
      <c r="N311" s="7">
        <f t="shared" si="32"/>
        <v>0</v>
      </c>
      <c r="O311" s="3">
        <f t="shared" si="33"/>
        <v>23401</v>
      </c>
      <c r="P311" s="3">
        <f t="shared" si="34"/>
        <v>24786</v>
      </c>
      <c r="Q311" s="10">
        <f t="shared" si="35"/>
        <v>30572</v>
      </c>
      <c r="S311" s="13">
        <f>IF(N311=0,0,+Q311/N311*100)</f>
        <v>0</v>
      </c>
      <c r="T311" s="11">
        <f>IF(N311=0,Q311,0)</f>
        <v>30572</v>
      </c>
    </row>
    <row r="312" spans="1:20" hidden="1" x14ac:dyDescent="0.3">
      <c r="A312" s="1" t="s">
        <v>1</v>
      </c>
      <c r="B312" s="1" t="s">
        <v>11</v>
      </c>
      <c r="C312" s="4">
        <v>0</v>
      </c>
      <c r="D312" s="4">
        <v>0</v>
      </c>
      <c r="E312" s="4">
        <v>0</v>
      </c>
      <c r="F312" s="4">
        <v>0</v>
      </c>
      <c r="G312" s="2">
        <v>0</v>
      </c>
      <c r="H312" s="2">
        <v>24786</v>
      </c>
      <c r="I312" s="2">
        <v>30572</v>
      </c>
      <c r="K312" s="3"/>
      <c r="L312" s="3"/>
      <c r="M312" s="3"/>
      <c r="N312" s="3"/>
      <c r="O312" s="3"/>
      <c r="P312" s="3"/>
      <c r="Q312" s="3"/>
      <c r="S312"/>
    </row>
    <row r="313" spans="1:20" x14ac:dyDescent="0.3">
      <c r="A313" s="1" t="s">
        <v>166</v>
      </c>
      <c r="B313" s="1" t="s">
        <v>10</v>
      </c>
      <c r="C313" s="2">
        <v>0</v>
      </c>
      <c r="D313" s="2">
        <v>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K313" s="3">
        <f t="shared" si="29"/>
        <v>0</v>
      </c>
      <c r="L313" s="3">
        <f t="shared" si="30"/>
        <v>0</v>
      </c>
      <c r="M313" s="3">
        <f t="shared" si="31"/>
        <v>0</v>
      </c>
      <c r="N313" s="7">
        <f t="shared" si="32"/>
        <v>0</v>
      </c>
      <c r="O313" s="3">
        <f t="shared" si="33"/>
        <v>0</v>
      </c>
      <c r="P313" s="3">
        <f t="shared" si="34"/>
        <v>0</v>
      </c>
      <c r="Q313" s="10">
        <f t="shared" si="35"/>
        <v>0</v>
      </c>
      <c r="S313" s="13">
        <f>IF(N313=0,0,+Q313/N313*100)</f>
        <v>0</v>
      </c>
      <c r="T313" s="11">
        <f>IF(N313=0,Q313,0)</f>
        <v>0</v>
      </c>
    </row>
    <row r="314" spans="1:20" hidden="1" x14ac:dyDescent="0.3">
      <c r="A314" s="1" t="s">
        <v>1</v>
      </c>
      <c r="B314" s="1" t="s">
        <v>11</v>
      </c>
      <c r="C314" s="2">
        <v>0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K314" s="3"/>
      <c r="L314" s="3"/>
      <c r="M314" s="3"/>
      <c r="N314" s="3"/>
      <c r="O314" s="3"/>
      <c r="P314" s="3"/>
      <c r="Q314" s="3"/>
      <c r="S314"/>
    </row>
    <row r="315" spans="1:20" x14ac:dyDescent="0.3">
      <c r="A315" s="1" t="s">
        <v>167</v>
      </c>
      <c r="B315" s="1" t="s">
        <v>10</v>
      </c>
      <c r="C315" s="2">
        <v>10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K315" s="3">
        <f t="shared" si="29"/>
        <v>2163</v>
      </c>
      <c r="L315" s="3">
        <f t="shared" si="30"/>
        <v>170</v>
      </c>
      <c r="M315" s="3">
        <f t="shared" si="31"/>
        <v>5</v>
      </c>
      <c r="N315" s="7">
        <f t="shared" si="32"/>
        <v>1927</v>
      </c>
      <c r="O315" s="3">
        <f t="shared" si="33"/>
        <v>448</v>
      </c>
      <c r="P315" s="3">
        <f t="shared" si="34"/>
        <v>4380</v>
      </c>
      <c r="Q315" s="10">
        <f t="shared" si="35"/>
        <v>4012</v>
      </c>
      <c r="S315" s="13">
        <f>IF(N315=0,0,+Q315/N315*100)</f>
        <v>208.19927348209652</v>
      </c>
      <c r="T315" s="11">
        <f>IF(N315=0,Q315,0)</f>
        <v>0</v>
      </c>
    </row>
    <row r="316" spans="1:20" hidden="1" x14ac:dyDescent="0.3">
      <c r="A316" s="1" t="s">
        <v>1</v>
      </c>
      <c r="B316" s="1" t="s">
        <v>11</v>
      </c>
      <c r="C316" s="2">
        <v>2153</v>
      </c>
      <c r="D316" s="2">
        <v>170</v>
      </c>
      <c r="E316" s="2">
        <v>5</v>
      </c>
      <c r="F316" s="2">
        <v>1927</v>
      </c>
      <c r="G316" s="2">
        <v>448</v>
      </c>
      <c r="H316" s="2">
        <v>4380</v>
      </c>
      <c r="I316" s="2">
        <v>4012</v>
      </c>
      <c r="K316" s="3"/>
      <c r="L316" s="3"/>
      <c r="M316" s="3"/>
      <c r="N316" s="3"/>
      <c r="O316" s="3"/>
      <c r="P316" s="3"/>
      <c r="Q316" s="3"/>
      <c r="S316"/>
    </row>
    <row r="317" spans="1:20" x14ac:dyDescent="0.3">
      <c r="A317" s="1" t="s">
        <v>168</v>
      </c>
      <c r="B317" s="1" t="s">
        <v>10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K317" s="3">
        <f t="shared" si="29"/>
        <v>0</v>
      </c>
      <c r="L317" s="3">
        <f t="shared" si="30"/>
        <v>0</v>
      </c>
      <c r="M317" s="3">
        <f t="shared" si="31"/>
        <v>0</v>
      </c>
      <c r="N317" s="7">
        <f t="shared" si="32"/>
        <v>0</v>
      </c>
      <c r="O317" s="3">
        <f t="shared" si="33"/>
        <v>103170</v>
      </c>
      <c r="P317" s="3">
        <f t="shared" si="34"/>
        <v>77809</v>
      </c>
      <c r="Q317" s="10">
        <f t="shared" si="35"/>
        <v>19608</v>
      </c>
      <c r="S317" s="13">
        <f>IF(N317=0,0,+Q317/N317*100)</f>
        <v>0</v>
      </c>
      <c r="T317" s="11">
        <f>IF(N317=0,Q317,0)</f>
        <v>19608</v>
      </c>
    </row>
    <row r="318" spans="1:20" hidden="1" x14ac:dyDescent="0.3">
      <c r="A318" s="1" t="s">
        <v>1</v>
      </c>
      <c r="B318" s="1" t="s">
        <v>11</v>
      </c>
      <c r="C318" s="2">
        <v>0</v>
      </c>
      <c r="D318" s="2">
        <v>0</v>
      </c>
      <c r="E318" s="2">
        <v>0</v>
      </c>
      <c r="F318" s="2">
        <v>0</v>
      </c>
      <c r="G318" s="2">
        <v>103170</v>
      </c>
      <c r="H318" s="2">
        <v>77809</v>
      </c>
      <c r="I318" s="2">
        <v>19608</v>
      </c>
      <c r="K318" s="3"/>
      <c r="L318" s="3"/>
      <c r="M318" s="3"/>
      <c r="N318" s="3"/>
      <c r="O318" s="3"/>
      <c r="P318" s="3"/>
      <c r="Q318" s="3"/>
      <c r="S318"/>
    </row>
    <row r="319" spans="1:20" x14ac:dyDescent="0.3">
      <c r="A319" s="1" t="s">
        <v>169</v>
      </c>
      <c r="B319" s="1" t="s">
        <v>10</v>
      </c>
      <c r="C319" s="2">
        <v>0</v>
      </c>
      <c r="D319" s="2">
        <v>0</v>
      </c>
      <c r="E319" s="2">
        <v>123</v>
      </c>
      <c r="F319" s="2">
        <v>0</v>
      </c>
      <c r="G319" s="2">
        <v>1</v>
      </c>
      <c r="H319" s="2">
        <v>1014</v>
      </c>
      <c r="I319" s="2">
        <v>561</v>
      </c>
      <c r="K319" s="3">
        <f t="shared" si="29"/>
        <v>0</v>
      </c>
      <c r="L319" s="3">
        <f t="shared" si="30"/>
        <v>0</v>
      </c>
      <c r="M319" s="3">
        <f t="shared" si="31"/>
        <v>123</v>
      </c>
      <c r="N319" s="7">
        <f t="shared" si="32"/>
        <v>0</v>
      </c>
      <c r="O319" s="3">
        <f t="shared" si="33"/>
        <v>1</v>
      </c>
      <c r="P319" s="3">
        <f t="shared" si="34"/>
        <v>1014</v>
      </c>
      <c r="Q319" s="10">
        <f t="shared" si="35"/>
        <v>561</v>
      </c>
      <c r="S319" s="13">
        <f>IF(N319=0,0,+Q319/N319*100)</f>
        <v>0</v>
      </c>
      <c r="T319" s="11">
        <f>IF(N319=0,Q319,0)</f>
        <v>561</v>
      </c>
    </row>
    <row r="320" spans="1:20" hidden="1" x14ac:dyDescent="0.3">
      <c r="A320" s="1" t="s">
        <v>1</v>
      </c>
      <c r="B320" s="1" t="s">
        <v>11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K320" s="3"/>
      <c r="L320" s="3"/>
      <c r="M320" s="3"/>
      <c r="N320" s="3"/>
      <c r="O320" s="3"/>
      <c r="P320" s="3"/>
      <c r="Q320" s="3"/>
      <c r="S320"/>
    </row>
    <row r="321" spans="1:20" x14ac:dyDescent="0.3">
      <c r="A321" s="1" t="s">
        <v>170</v>
      </c>
      <c r="B321" s="1" t="s">
        <v>10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K321" s="3">
        <f t="shared" si="29"/>
        <v>0</v>
      </c>
      <c r="L321" s="3">
        <f t="shared" si="30"/>
        <v>0</v>
      </c>
      <c r="M321" s="3">
        <f t="shared" si="31"/>
        <v>0</v>
      </c>
      <c r="N321" s="7">
        <f t="shared" si="32"/>
        <v>3160</v>
      </c>
      <c r="O321" s="3">
        <f t="shared" si="33"/>
        <v>10971</v>
      </c>
      <c r="P321" s="3">
        <f t="shared" si="34"/>
        <v>0</v>
      </c>
      <c r="Q321" s="10">
        <f t="shared" si="35"/>
        <v>28982</v>
      </c>
      <c r="S321" s="13">
        <f>IF(N321=0,0,+Q321/N321*100)</f>
        <v>917.15189873417717</v>
      </c>
      <c r="T321" s="11">
        <f>IF(N321=0,Q321,0)</f>
        <v>0</v>
      </c>
    </row>
    <row r="322" spans="1:20" hidden="1" x14ac:dyDescent="0.3">
      <c r="A322" s="1" t="s">
        <v>1</v>
      </c>
      <c r="B322" s="1" t="s">
        <v>11</v>
      </c>
      <c r="C322" s="2">
        <v>0</v>
      </c>
      <c r="D322" s="2">
        <v>0</v>
      </c>
      <c r="E322" s="2">
        <v>0</v>
      </c>
      <c r="F322" s="2">
        <v>3160</v>
      </c>
      <c r="G322" s="2">
        <v>10971</v>
      </c>
      <c r="H322" s="2">
        <v>0</v>
      </c>
      <c r="I322" s="2">
        <v>28982</v>
      </c>
      <c r="K322" s="3"/>
      <c r="L322" s="3"/>
      <c r="M322" s="3"/>
      <c r="N322" s="3"/>
      <c r="O322" s="3"/>
      <c r="P322" s="3"/>
      <c r="Q322" s="3"/>
      <c r="S322"/>
    </row>
    <row r="323" spans="1:20" x14ac:dyDescent="0.3">
      <c r="A323" s="1" t="s">
        <v>171</v>
      </c>
      <c r="B323" s="1" t="s">
        <v>10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17</v>
      </c>
      <c r="I323" s="2">
        <v>33527</v>
      </c>
      <c r="K323" s="3">
        <f t="shared" si="29"/>
        <v>0</v>
      </c>
      <c r="L323" s="3">
        <f t="shared" si="30"/>
        <v>0</v>
      </c>
      <c r="M323" s="3">
        <f t="shared" si="31"/>
        <v>0</v>
      </c>
      <c r="N323" s="7">
        <f t="shared" si="32"/>
        <v>0</v>
      </c>
      <c r="O323" s="3">
        <f t="shared" si="33"/>
        <v>0</v>
      </c>
      <c r="P323" s="3">
        <f t="shared" si="34"/>
        <v>17</v>
      </c>
      <c r="Q323" s="10">
        <f t="shared" si="35"/>
        <v>33527</v>
      </c>
      <c r="S323" s="13">
        <f>IF(N323=0,0,+Q323/N323*100)</f>
        <v>0</v>
      </c>
      <c r="T323" s="11">
        <f>IF(N323=0,Q323,0)</f>
        <v>33527</v>
      </c>
    </row>
    <row r="324" spans="1:20" hidden="1" x14ac:dyDescent="0.3">
      <c r="A324" s="1" t="s">
        <v>1</v>
      </c>
      <c r="B324" s="1" t="s">
        <v>11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K324" s="3"/>
      <c r="L324" s="3"/>
      <c r="M324" s="3"/>
      <c r="N324" s="3"/>
      <c r="O324" s="3"/>
      <c r="P324" s="3"/>
      <c r="Q324" s="3"/>
      <c r="S324"/>
    </row>
    <row r="325" spans="1:20" x14ac:dyDescent="0.3">
      <c r="A325" s="1" t="s">
        <v>172</v>
      </c>
      <c r="B325" s="1" t="s">
        <v>10</v>
      </c>
      <c r="C325" s="2">
        <v>0</v>
      </c>
      <c r="D325" s="2">
        <v>0</v>
      </c>
      <c r="E325" s="2">
        <v>0</v>
      </c>
      <c r="F325" s="2">
        <v>0</v>
      </c>
      <c r="G325" s="2">
        <v>314</v>
      </c>
      <c r="H325" s="2">
        <v>6499</v>
      </c>
      <c r="I325" s="2">
        <v>14564</v>
      </c>
      <c r="K325" s="3">
        <f t="shared" ref="K324:K387" si="36">C325+C326</f>
        <v>0</v>
      </c>
      <c r="L325" s="3">
        <f t="shared" ref="L324:L387" si="37">D325+D326</f>
        <v>0</v>
      </c>
      <c r="M325" s="3">
        <f t="shared" ref="M324:M387" si="38">E325+E326</f>
        <v>0</v>
      </c>
      <c r="N325" s="7">
        <f t="shared" ref="N324:N387" si="39">F325+F326</f>
        <v>0</v>
      </c>
      <c r="O325" s="3">
        <f t="shared" ref="O324:O387" si="40">G325+G326</f>
        <v>314</v>
      </c>
      <c r="P325" s="3">
        <f t="shared" ref="P324:P387" si="41">H325+H326</f>
        <v>6499</v>
      </c>
      <c r="Q325" s="10">
        <f t="shared" ref="Q324:Q387" si="42">I325+I326</f>
        <v>14564</v>
      </c>
      <c r="S325" s="13">
        <f>IF(N325=0,0,+Q325/N325*100)</f>
        <v>0</v>
      </c>
      <c r="T325" s="11">
        <f>IF(N325=0,Q325,0)</f>
        <v>14564</v>
      </c>
    </row>
    <row r="326" spans="1:20" hidden="1" x14ac:dyDescent="0.3">
      <c r="A326" s="1" t="s">
        <v>1</v>
      </c>
      <c r="B326" s="1" t="s">
        <v>11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K326" s="3"/>
      <c r="L326" s="3"/>
      <c r="M326" s="3"/>
      <c r="N326" s="3"/>
      <c r="O326" s="3"/>
      <c r="P326" s="3"/>
      <c r="Q326" s="3"/>
      <c r="S326"/>
    </row>
    <row r="327" spans="1:20" x14ac:dyDescent="0.3">
      <c r="A327" s="1" t="s">
        <v>173</v>
      </c>
      <c r="B327" s="1" t="s">
        <v>10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K327" s="3">
        <f t="shared" si="36"/>
        <v>0</v>
      </c>
      <c r="L327" s="3">
        <f t="shared" si="37"/>
        <v>0</v>
      </c>
      <c r="M327" s="3">
        <f t="shared" si="38"/>
        <v>0</v>
      </c>
      <c r="N327" s="7">
        <f t="shared" si="39"/>
        <v>0</v>
      </c>
      <c r="O327" s="3">
        <f t="shared" si="40"/>
        <v>0</v>
      </c>
      <c r="P327" s="3">
        <f t="shared" si="41"/>
        <v>0</v>
      </c>
      <c r="Q327" s="10">
        <f t="shared" si="42"/>
        <v>0</v>
      </c>
      <c r="S327" s="13">
        <f>IF(N327=0,0,+Q327/N327*100)</f>
        <v>0</v>
      </c>
      <c r="T327" s="11">
        <f>IF(N327=0,Q327,0)</f>
        <v>0</v>
      </c>
    </row>
    <row r="328" spans="1:20" hidden="1" x14ac:dyDescent="0.3">
      <c r="A328" s="1" t="s">
        <v>1</v>
      </c>
      <c r="B328" s="1" t="s">
        <v>11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K328" s="3"/>
      <c r="L328" s="3"/>
      <c r="M328" s="3"/>
      <c r="N328" s="3"/>
      <c r="O328" s="3"/>
      <c r="P328" s="3"/>
      <c r="Q328" s="3"/>
      <c r="S328"/>
    </row>
    <row r="329" spans="1:20" x14ac:dyDescent="0.3">
      <c r="A329" s="1" t="s">
        <v>174</v>
      </c>
      <c r="B329" s="1" t="s">
        <v>10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K329" s="3">
        <f t="shared" si="36"/>
        <v>0</v>
      </c>
      <c r="L329" s="3">
        <f t="shared" si="37"/>
        <v>0</v>
      </c>
      <c r="M329" s="3">
        <f t="shared" si="38"/>
        <v>0</v>
      </c>
      <c r="N329" s="7">
        <f t="shared" si="39"/>
        <v>0</v>
      </c>
      <c r="O329" s="3">
        <f t="shared" si="40"/>
        <v>9000</v>
      </c>
      <c r="P329" s="3">
        <f t="shared" si="41"/>
        <v>43500</v>
      </c>
      <c r="Q329" s="10">
        <f t="shared" si="42"/>
        <v>100780</v>
      </c>
      <c r="S329" s="13">
        <f>IF(N329=0,0,+Q329/N329*100)</f>
        <v>0</v>
      </c>
      <c r="T329" s="11">
        <f>IF(N329=0,Q329,0)</f>
        <v>100780</v>
      </c>
    </row>
    <row r="330" spans="1:20" hidden="1" x14ac:dyDescent="0.3">
      <c r="A330" s="1" t="s">
        <v>1</v>
      </c>
      <c r="B330" s="1" t="s">
        <v>11</v>
      </c>
      <c r="C330" s="2">
        <v>0</v>
      </c>
      <c r="D330" s="2">
        <v>0</v>
      </c>
      <c r="E330" s="2">
        <v>0</v>
      </c>
      <c r="F330" s="2">
        <v>0</v>
      </c>
      <c r="G330" s="2">
        <v>9000</v>
      </c>
      <c r="H330" s="2">
        <v>43500</v>
      </c>
      <c r="I330" s="2">
        <v>100780</v>
      </c>
      <c r="K330" s="3"/>
      <c r="L330" s="3"/>
      <c r="M330" s="3"/>
      <c r="N330" s="3"/>
      <c r="O330" s="3"/>
      <c r="P330" s="3"/>
      <c r="Q330" s="3"/>
      <c r="S330"/>
    </row>
    <row r="331" spans="1:20" x14ac:dyDescent="0.3">
      <c r="A331" s="1" t="s">
        <v>175</v>
      </c>
      <c r="B331" s="1" t="s">
        <v>10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K331" s="3">
        <f t="shared" si="36"/>
        <v>3602</v>
      </c>
      <c r="L331" s="3">
        <f t="shared" si="37"/>
        <v>20</v>
      </c>
      <c r="M331" s="3">
        <f t="shared" si="38"/>
        <v>1921</v>
      </c>
      <c r="N331" s="7">
        <f t="shared" si="39"/>
        <v>8576</v>
      </c>
      <c r="O331" s="3">
        <f t="shared" si="40"/>
        <v>4642</v>
      </c>
      <c r="P331" s="3">
        <f t="shared" si="41"/>
        <v>11135</v>
      </c>
      <c r="Q331" s="10">
        <f t="shared" si="42"/>
        <v>31861</v>
      </c>
      <c r="S331" s="13">
        <f>IF(N331=0,0,+Q331/N331*100)</f>
        <v>371.51352611940302</v>
      </c>
      <c r="T331" s="11">
        <f>IF(N331=0,Q331,0)</f>
        <v>0</v>
      </c>
    </row>
    <row r="332" spans="1:20" hidden="1" x14ac:dyDescent="0.3">
      <c r="A332" s="1" t="s">
        <v>1</v>
      </c>
      <c r="B332" s="1" t="s">
        <v>11</v>
      </c>
      <c r="C332" s="2">
        <v>3602</v>
      </c>
      <c r="D332" s="2">
        <v>20</v>
      </c>
      <c r="E332" s="2">
        <v>1921</v>
      </c>
      <c r="F332" s="2">
        <v>8576</v>
      </c>
      <c r="G332" s="2">
        <v>4642</v>
      </c>
      <c r="H332" s="2">
        <v>11135</v>
      </c>
      <c r="I332" s="2">
        <v>31861</v>
      </c>
      <c r="K332" s="3"/>
      <c r="L332" s="3"/>
      <c r="M332" s="3"/>
      <c r="N332" s="3"/>
      <c r="O332" s="3"/>
      <c r="P332" s="3"/>
      <c r="Q332" s="3"/>
      <c r="S332"/>
    </row>
    <row r="333" spans="1:20" x14ac:dyDescent="0.3">
      <c r="A333" s="1" t="s">
        <v>176</v>
      </c>
      <c r="B333" s="1" t="s">
        <v>10</v>
      </c>
      <c r="C333" s="2">
        <v>12408</v>
      </c>
      <c r="D333" s="2">
        <v>5642</v>
      </c>
      <c r="E333" s="2">
        <v>9605</v>
      </c>
      <c r="F333" s="2">
        <v>7535</v>
      </c>
      <c r="G333" s="2">
        <v>14643</v>
      </c>
      <c r="H333" s="2">
        <v>21615</v>
      </c>
      <c r="I333" s="2">
        <v>20183</v>
      </c>
      <c r="K333" s="3">
        <f t="shared" si="36"/>
        <v>12408</v>
      </c>
      <c r="L333" s="3">
        <f t="shared" si="37"/>
        <v>5642</v>
      </c>
      <c r="M333" s="3">
        <f t="shared" si="38"/>
        <v>9605</v>
      </c>
      <c r="N333" s="7">
        <f t="shared" si="39"/>
        <v>7535</v>
      </c>
      <c r="O333" s="3">
        <f t="shared" si="40"/>
        <v>14643</v>
      </c>
      <c r="P333" s="3">
        <f t="shared" si="41"/>
        <v>21615</v>
      </c>
      <c r="Q333" s="10">
        <f t="shared" si="42"/>
        <v>20183</v>
      </c>
      <c r="S333" s="13">
        <f>IF(N333=0,0,+Q333/N333*100)</f>
        <v>267.85666887856667</v>
      </c>
      <c r="T333" s="11">
        <f>IF(N333=0,Q333,0)</f>
        <v>0</v>
      </c>
    </row>
    <row r="334" spans="1:20" hidden="1" x14ac:dyDescent="0.3">
      <c r="A334" s="1" t="s">
        <v>1</v>
      </c>
      <c r="B334" s="1" t="s">
        <v>11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K334" s="3"/>
      <c r="L334" s="3"/>
      <c r="M334" s="3"/>
      <c r="N334" s="3"/>
      <c r="O334" s="3"/>
      <c r="P334" s="3"/>
      <c r="Q334" s="3"/>
      <c r="S334"/>
    </row>
    <row r="335" spans="1:20" x14ac:dyDescent="0.3">
      <c r="A335" s="1" t="s">
        <v>177</v>
      </c>
      <c r="B335" s="1" t="s">
        <v>10</v>
      </c>
      <c r="C335" s="2">
        <v>6955</v>
      </c>
      <c r="D335" s="2">
        <v>0</v>
      </c>
      <c r="E335" s="2">
        <v>13292</v>
      </c>
      <c r="F335" s="2">
        <v>849</v>
      </c>
      <c r="G335" s="2">
        <v>6259</v>
      </c>
      <c r="H335" s="2">
        <v>8577</v>
      </c>
      <c r="I335" s="2">
        <v>9888</v>
      </c>
      <c r="K335" s="3">
        <f t="shared" si="36"/>
        <v>6955</v>
      </c>
      <c r="L335" s="3">
        <f t="shared" si="37"/>
        <v>0</v>
      </c>
      <c r="M335" s="3">
        <f t="shared" si="38"/>
        <v>13292</v>
      </c>
      <c r="N335" s="7">
        <f t="shared" si="39"/>
        <v>849</v>
      </c>
      <c r="O335" s="3">
        <f t="shared" si="40"/>
        <v>6259</v>
      </c>
      <c r="P335" s="3">
        <f t="shared" si="41"/>
        <v>8577</v>
      </c>
      <c r="Q335" s="10">
        <f t="shared" si="42"/>
        <v>9888</v>
      </c>
      <c r="S335" s="13">
        <f>IF(N335=0,0,+Q335/N335*100)</f>
        <v>1164.6643109540635</v>
      </c>
      <c r="T335" s="11">
        <f>IF(N335=0,Q335,0)</f>
        <v>0</v>
      </c>
    </row>
    <row r="336" spans="1:20" hidden="1" x14ac:dyDescent="0.3">
      <c r="A336" s="1" t="s">
        <v>1</v>
      </c>
      <c r="B336" s="1" t="s">
        <v>11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K336" s="3"/>
      <c r="L336" s="3"/>
      <c r="M336" s="3"/>
      <c r="N336" s="3"/>
      <c r="O336" s="3"/>
      <c r="P336" s="3"/>
      <c r="Q336" s="3"/>
      <c r="S336"/>
    </row>
    <row r="337" spans="1:20" x14ac:dyDescent="0.3">
      <c r="A337" s="1" t="s">
        <v>178</v>
      </c>
      <c r="B337" s="1" t="s">
        <v>10</v>
      </c>
      <c r="C337" s="2">
        <v>0</v>
      </c>
      <c r="D337" s="2">
        <v>0</v>
      </c>
      <c r="E337" s="2">
        <v>11</v>
      </c>
      <c r="F337" s="2">
        <v>2772</v>
      </c>
      <c r="G337" s="2">
        <v>5387</v>
      </c>
      <c r="H337" s="2">
        <v>7661</v>
      </c>
      <c r="I337" s="2">
        <v>5244</v>
      </c>
      <c r="K337" s="3">
        <f t="shared" si="36"/>
        <v>0</v>
      </c>
      <c r="L337" s="3">
        <f t="shared" si="37"/>
        <v>0</v>
      </c>
      <c r="M337" s="3">
        <f t="shared" si="38"/>
        <v>11</v>
      </c>
      <c r="N337" s="7">
        <f t="shared" si="39"/>
        <v>2772</v>
      </c>
      <c r="O337" s="3">
        <f t="shared" si="40"/>
        <v>5387</v>
      </c>
      <c r="P337" s="3">
        <f t="shared" si="41"/>
        <v>7661</v>
      </c>
      <c r="Q337" s="10">
        <f t="shared" si="42"/>
        <v>5244</v>
      </c>
      <c r="S337" s="13">
        <f>IF(N337=0,0,+Q337/N337*100)</f>
        <v>189.17748917748918</v>
      </c>
      <c r="T337" s="11">
        <f>IF(N337=0,Q337,0)</f>
        <v>0</v>
      </c>
    </row>
    <row r="338" spans="1:20" hidden="1" x14ac:dyDescent="0.3">
      <c r="A338" s="1" t="s">
        <v>1</v>
      </c>
      <c r="B338" s="1" t="s">
        <v>11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K338" s="3"/>
      <c r="L338" s="3"/>
      <c r="M338" s="3"/>
      <c r="N338" s="3"/>
      <c r="O338" s="3"/>
      <c r="P338" s="3"/>
      <c r="Q338" s="3"/>
      <c r="S338"/>
    </row>
    <row r="339" spans="1:20" x14ac:dyDescent="0.3">
      <c r="A339" s="1" t="s">
        <v>179</v>
      </c>
      <c r="B339" s="1" t="s">
        <v>10</v>
      </c>
      <c r="C339" s="2">
        <v>3068</v>
      </c>
      <c r="D339" s="2">
        <v>2408</v>
      </c>
      <c r="E339" s="2">
        <v>5345</v>
      </c>
      <c r="F339" s="2">
        <v>7373</v>
      </c>
      <c r="G339" s="2">
        <v>10172</v>
      </c>
      <c r="H339" s="2">
        <v>8305</v>
      </c>
      <c r="I339" s="2">
        <v>10987</v>
      </c>
      <c r="K339" s="3">
        <f t="shared" si="36"/>
        <v>3068</v>
      </c>
      <c r="L339" s="3">
        <f t="shared" si="37"/>
        <v>2408</v>
      </c>
      <c r="M339" s="3">
        <f t="shared" si="38"/>
        <v>5345</v>
      </c>
      <c r="N339" s="7">
        <f t="shared" si="39"/>
        <v>7373</v>
      </c>
      <c r="O339" s="3">
        <f t="shared" si="40"/>
        <v>10172</v>
      </c>
      <c r="P339" s="3">
        <f t="shared" si="41"/>
        <v>8305</v>
      </c>
      <c r="Q339" s="10">
        <f t="shared" si="42"/>
        <v>10987</v>
      </c>
      <c r="S339" s="13">
        <f>IF(N339=0,0,+Q339/N339*100)</f>
        <v>149.01668249016683</v>
      </c>
      <c r="T339" s="11">
        <f>IF(N339=0,Q339,0)</f>
        <v>0</v>
      </c>
    </row>
    <row r="340" spans="1:20" hidden="1" x14ac:dyDescent="0.3">
      <c r="A340" s="1" t="s">
        <v>1</v>
      </c>
      <c r="B340" s="1" t="s">
        <v>11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K340" s="3"/>
      <c r="L340" s="3"/>
      <c r="M340" s="3"/>
      <c r="N340" s="3"/>
      <c r="O340" s="3"/>
      <c r="P340" s="3"/>
      <c r="Q340" s="3"/>
      <c r="S340"/>
    </row>
    <row r="341" spans="1:20" x14ac:dyDescent="0.3">
      <c r="A341" s="1" t="s">
        <v>180</v>
      </c>
      <c r="B341" s="1" t="s">
        <v>10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K341" s="3">
        <f t="shared" si="36"/>
        <v>10461</v>
      </c>
      <c r="L341" s="3">
        <f t="shared" si="37"/>
        <v>6696</v>
      </c>
      <c r="M341" s="3">
        <f t="shared" si="38"/>
        <v>6880</v>
      </c>
      <c r="N341" s="7">
        <f t="shared" si="39"/>
        <v>8532</v>
      </c>
      <c r="O341" s="3">
        <f t="shared" si="40"/>
        <v>2681</v>
      </c>
      <c r="P341" s="3">
        <f t="shared" si="41"/>
        <v>4186</v>
      </c>
      <c r="Q341" s="10">
        <f t="shared" si="42"/>
        <v>5452</v>
      </c>
      <c r="S341" s="13">
        <f>IF(N341=0,0,+Q341/N341*100)</f>
        <v>63.900609470229718</v>
      </c>
      <c r="T341" s="11">
        <f>IF(N341=0,Q341,0)</f>
        <v>0</v>
      </c>
    </row>
    <row r="342" spans="1:20" hidden="1" x14ac:dyDescent="0.3">
      <c r="A342" s="1" t="s">
        <v>1</v>
      </c>
      <c r="B342" s="1" t="s">
        <v>11</v>
      </c>
      <c r="C342" s="2">
        <v>10461</v>
      </c>
      <c r="D342" s="2">
        <v>6696</v>
      </c>
      <c r="E342" s="2">
        <v>6880</v>
      </c>
      <c r="F342" s="2">
        <v>8532</v>
      </c>
      <c r="G342" s="2">
        <v>2681</v>
      </c>
      <c r="H342" s="2">
        <v>4186</v>
      </c>
      <c r="I342" s="2">
        <v>5452</v>
      </c>
      <c r="K342" s="3"/>
      <c r="L342" s="3"/>
      <c r="M342" s="3"/>
      <c r="N342" s="3"/>
      <c r="O342" s="3"/>
      <c r="P342" s="3"/>
      <c r="Q342" s="3"/>
      <c r="S342"/>
    </row>
    <row r="343" spans="1:20" x14ac:dyDescent="0.3">
      <c r="A343" s="1" t="s">
        <v>181</v>
      </c>
      <c r="B343" s="1" t="s">
        <v>10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8713</v>
      </c>
      <c r="I343" s="2">
        <v>7108</v>
      </c>
      <c r="K343" s="3">
        <f t="shared" si="36"/>
        <v>0</v>
      </c>
      <c r="L343" s="3">
        <f t="shared" si="37"/>
        <v>0</v>
      </c>
      <c r="M343" s="3">
        <f t="shared" si="38"/>
        <v>0</v>
      </c>
      <c r="N343" s="7">
        <f t="shared" si="39"/>
        <v>0</v>
      </c>
      <c r="O343" s="3">
        <f t="shared" si="40"/>
        <v>2459</v>
      </c>
      <c r="P343" s="3">
        <f t="shared" si="41"/>
        <v>8713</v>
      </c>
      <c r="Q343" s="10">
        <f t="shared" si="42"/>
        <v>7108</v>
      </c>
      <c r="S343" s="13">
        <f>IF(N343=0,0,+Q343/N343*100)</f>
        <v>0</v>
      </c>
      <c r="T343" s="11">
        <f>IF(N343=0,Q343,0)</f>
        <v>7108</v>
      </c>
    </row>
    <row r="344" spans="1:20" hidden="1" x14ac:dyDescent="0.3">
      <c r="A344" s="1" t="s">
        <v>1</v>
      </c>
      <c r="B344" s="1" t="s">
        <v>11</v>
      </c>
      <c r="C344" s="2">
        <v>0</v>
      </c>
      <c r="D344" s="2">
        <v>0</v>
      </c>
      <c r="E344" s="2">
        <v>0</v>
      </c>
      <c r="F344" s="2">
        <v>0</v>
      </c>
      <c r="G344" s="2">
        <v>2459</v>
      </c>
      <c r="H344" s="2">
        <v>0</v>
      </c>
      <c r="I344" s="2">
        <v>0</v>
      </c>
      <c r="K344" s="3"/>
      <c r="L344" s="3"/>
      <c r="M344" s="3"/>
      <c r="N344" s="3"/>
      <c r="O344" s="3"/>
      <c r="P344" s="3"/>
      <c r="Q344" s="3"/>
      <c r="S344"/>
    </row>
    <row r="345" spans="1:20" x14ac:dyDescent="0.3">
      <c r="A345" s="1" t="s">
        <v>182</v>
      </c>
      <c r="B345" s="1" t="s">
        <v>10</v>
      </c>
      <c r="C345" s="2">
        <v>415</v>
      </c>
      <c r="D345" s="2">
        <v>1474</v>
      </c>
      <c r="E345" s="2">
        <v>-281</v>
      </c>
      <c r="F345" s="2">
        <v>519</v>
      </c>
      <c r="G345" s="2">
        <v>499</v>
      </c>
      <c r="H345" s="2">
        <v>-656</v>
      </c>
      <c r="I345" s="2">
        <v>0</v>
      </c>
      <c r="K345" s="3">
        <f t="shared" si="36"/>
        <v>415</v>
      </c>
      <c r="L345" s="3">
        <f t="shared" si="37"/>
        <v>1739</v>
      </c>
      <c r="M345" s="3">
        <f t="shared" si="38"/>
        <v>2295</v>
      </c>
      <c r="N345" s="7">
        <f t="shared" si="39"/>
        <v>519</v>
      </c>
      <c r="O345" s="3">
        <f t="shared" si="40"/>
        <v>4961</v>
      </c>
      <c r="P345" s="3">
        <f t="shared" si="41"/>
        <v>3307</v>
      </c>
      <c r="Q345" s="10">
        <f t="shared" si="42"/>
        <v>0</v>
      </c>
      <c r="S345" s="13">
        <f>IF(N345=0,0,+Q345/N345*100)</f>
        <v>0</v>
      </c>
      <c r="T345" s="11">
        <f>IF(N345=0,Q345,0)</f>
        <v>0</v>
      </c>
    </row>
    <row r="346" spans="1:20" hidden="1" x14ac:dyDescent="0.3">
      <c r="A346" s="1" t="s">
        <v>1</v>
      </c>
      <c r="B346" s="1" t="s">
        <v>11</v>
      </c>
      <c r="C346" s="2">
        <v>0</v>
      </c>
      <c r="D346" s="2">
        <v>265</v>
      </c>
      <c r="E346" s="2">
        <v>2576</v>
      </c>
      <c r="F346" s="2">
        <v>0</v>
      </c>
      <c r="G346" s="2">
        <v>4462</v>
      </c>
      <c r="H346" s="2">
        <v>3963</v>
      </c>
      <c r="I346" s="2">
        <v>0</v>
      </c>
      <c r="K346" s="3"/>
      <c r="L346" s="3"/>
      <c r="M346" s="3"/>
      <c r="N346" s="3"/>
      <c r="O346" s="3"/>
      <c r="P346" s="3"/>
      <c r="Q346" s="3"/>
      <c r="S346"/>
    </row>
    <row r="347" spans="1:20" x14ac:dyDescent="0.3">
      <c r="A347" s="1" t="s">
        <v>183</v>
      </c>
      <c r="B347" s="1" t="s">
        <v>10</v>
      </c>
      <c r="C347" s="2">
        <v>0</v>
      </c>
      <c r="D347" s="2">
        <v>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K347" s="3">
        <f t="shared" si="36"/>
        <v>3498</v>
      </c>
      <c r="L347" s="3">
        <f t="shared" si="37"/>
        <v>6784</v>
      </c>
      <c r="M347" s="3">
        <f t="shared" si="38"/>
        <v>3331</v>
      </c>
      <c r="N347" s="7">
        <f t="shared" si="39"/>
        <v>2069</v>
      </c>
      <c r="O347" s="3">
        <f t="shared" si="40"/>
        <v>473</v>
      </c>
      <c r="P347" s="3">
        <f t="shared" si="41"/>
        <v>2028</v>
      </c>
      <c r="Q347" s="10">
        <f t="shared" si="42"/>
        <v>2808</v>
      </c>
      <c r="S347" s="13">
        <f>IF(N347=0,0,+Q347/N347*100)</f>
        <v>135.71773803769938</v>
      </c>
      <c r="T347" s="11">
        <f>IF(N347=0,Q347,0)</f>
        <v>0</v>
      </c>
    </row>
    <row r="348" spans="1:20" hidden="1" x14ac:dyDescent="0.3">
      <c r="A348" s="1" t="s">
        <v>1</v>
      </c>
      <c r="B348" s="1" t="s">
        <v>11</v>
      </c>
      <c r="C348" s="2">
        <v>3498</v>
      </c>
      <c r="D348" s="2">
        <v>6784</v>
      </c>
      <c r="E348" s="2">
        <v>3331</v>
      </c>
      <c r="F348" s="2">
        <v>2069</v>
      </c>
      <c r="G348" s="2">
        <v>473</v>
      </c>
      <c r="H348" s="2">
        <v>2028</v>
      </c>
      <c r="I348" s="2">
        <v>2808</v>
      </c>
      <c r="K348" s="3"/>
      <c r="L348" s="3"/>
      <c r="M348" s="3"/>
      <c r="N348" s="3"/>
      <c r="O348" s="3"/>
      <c r="P348" s="3"/>
      <c r="Q348" s="3"/>
      <c r="S348"/>
    </row>
    <row r="349" spans="1:20" x14ac:dyDescent="0.3">
      <c r="A349" s="1" t="s">
        <v>184</v>
      </c>
      <c r="B349" s="1" t="s">
        <v>10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2437</v>
      </c>
      <c r="I349" s="2">
        <v>662</v>
      </c>
      <c r="K349" s="3">
        <f t="shared" si="36"/>
        <v>0</v>
      </c>
      <c r="L349" s="3">
        <f t="shared" si="37"/>
        <v>0</v>
      </c>
      <c r="M349" s="3">
        <f t="shared" si="38"/>
        <v>0</v>
      </c>
      <c r="N349" s="7">
        <f t="shared" si="39"/>
        <v>0</v>
      </c>
      <c r="O349" s="3">
        <f t="shared" si="40"/>
        <v>5131</v>
      </c>
      <c r="P349" s="3">
        <f t="shared" si="41"/>
        <v>2437</v>
      </c>
      <c r="Q349" s="10">
        <f t="shared" si="42"/>
        <v>662</v>
      </c>
      <c r="S349" s="13">
        <f>IF(N349=0,0,+Q349/N349*100)</f>
        <v>0</v>
      </c>
      <c r="T349" s="11">
        <f>IF(N349=0,Q349,0)</f>
        <v>662</v>
      </c>
    </row>
    <row r="350" spans="1:20" hidden="1" x14ac:dyDescent="0.3">
      <c r="A350" s="1" t="s">
        <v>1</v>
      </c>
      <c r="B350" s="1" t="s">
        <v>11</v>
      </c>
      <c r="C350" s="2">
        <v>0</v>
      </c>
      <c r="D350" s="2">
        <v>0</v>
      </c>
      <c r="E350" s="2">
        <v>0</v>
      </c>
      <c r="F350" s="2">
        <v>0</v>
      </c>
      <c r="G350" s="2">
        <v>5131</v>
      </c>
      <c r="H350" s="2">
        <v>0</v>
      </c>
      <c r="I350" s="2">
        <v>0</v>
      </c>
      <c r="K350" s="3"/>
      <c r="L350" s="3"/>
      <c r="M350" s="3"/>
      <c r="N350" s="3"/>
      <c r="O350" s="3"/>
      <c r="P350" s="3"/>
      <c r="Q350" s="3"/>
      <c r="S350"/>
    </row>
    <row r="351" spans="1:20" x14ac:dyDescent="0.3">
      <c r="A351" s="1" t="s">
        <v>185</v>
      </c>
      <c r="B351" s="1" t="s">
        <v>10</v>
      </c>
      <c r="C351" s="4">
        <v>0</v>
      </c>
      <c r="D351" s="4">
        <v>0</v>
      </c>
      <c r="E351" s="4">
        <v>0</v>
      </c>
      <c r="F351" s="4">
        <v>0</v>
      </c>
      <c r="G351" s="2">
        <v>2053</v>
      </c>
      <c r="H351" s="2">
        <v>0</v>
      </c>
      <c r="I351" s="2">
        <v>0</v>
      </c>
      <c r="K351" s="3">
        <f t="shared" si="36"/>
        <v>0</v>
      </c>
      <c r="L351" s="3">
        <f t="shared" si="37"/>
        <v>0</v>
      </c>
      <c r="M351" s="3">
        <f t="shared" si="38"/>
        <v>0</v>
      </c>
      <c r="N351" s="7">
        <f t="shared" si="39"/>
        <v>0</v>
      </c>
      <c r="O351" s="3">
        <f t="shared" si="40"/>
        <v>2053</v>
      </c>
      <c r="P351" s="3">
        <f t="shared" si="41"/>
        <v>0</v>
      </c>
      <c r="Q351" s="10">
        <f t="shared" si="42"/>
        <v>0</v>
      </c>
      <c r="S351" s="13">
        <f>IF(N351=0,0,+Q351/N351*100)</f>
        <v>0</v>
      </c>
      <c r="T351" s="11">
        <f>IF(N351=0,Q351,0)</f>
        <v>0</v>
      </c>
    </row>
    <row r="352" spans="1:20" hidden="1" x14ac:dyDescent="0.3">
      <c r="A352" s="1" t="s">
        <v>1</v>
      </c>
      <c r="B352" s="1" t="s">
        <v>11</v>
      </c>
      <c r="C352" s="4">
        <v>0</v>
      </c>
      <c r="D352" s="4">
        <v>0</v>
      </c>
      <c r="E352" s="4">
        <v>0</v>
      </c>
      <c r="F352" s="4">
        <v>0</v>
      </c>
      <c r="G352" s="2">
        <v>0</v>
      </c>
      <c r="H352" s="2">
        <v>0</v>
      </c>
      <c r="I352" s="2">
        <v>0</v>
      </c>
      <c r="K352" s="3"/>
      <c r="L352" s="3"/>
      <c r="M352" s="3"/>
      <c r="N352" s="3"/>
      <c r="O352" s="3"/>
      <c r="P352" s="3"/>
      <c r="Q352" s="3"/>
      <c r="S352"/>
    </row>
    <row r="353" spans="1:20" x14ac:dyDescent="0.3">
      <c r="A353" s="1" t="s">
        <v>186</v>
      </c>
      <c r="B353" s="1" t="s">
        <v>10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K353" s="3">
        <f t="shared" si="36"/>
        <v>0</v>
      </c>
      <c r="L353" s="3">
        <f t="shared" si="37"/>
        <v>0</v>
      </c>
      <c r="M353" s="3">
        <f t="shared" si="38"/>
        <v>4487</v>
      </c>
      <c r="N353" s="7">
        <f t="shared" si="39"/>
        <v>0</v>
      </c>
      <c r="O353" s="3">
        <f t="shared" si="40"/>
        <v>6204</v>
      </c>
      <c r="P353" s="3">
        <f t="shared" si="41"/>
        <v>6247</v>
      </c>
      <c r="Q353" s="10">
        <f t="shared" si="42"/>
        <v>6347</v>
      </c>
      <c r="S353" s="13">
        <f>IF(N353=0,0,+Q353/N353*100)</f>
        <v>0</v>
      </c>
      <c r="T353" s="11">
        <f>IF(N353=0,Q353,0)</f>
        <v>6347</v>
      </c>
    </row>
    <row r="354" spans="1:20" hidden="1" x14ac:dyDescent="0.3">
      <c r="A354" s="1" t="s">
        <v>1</v>
      </c>
      <c r="B354" s="1" t="s">
        <v>11</v>
      </c>
      <c r="C354" s="2">
        <v>0</v>
      </c>
      <c r="D354" s="2">
        <v>0</v>
      </c>
      <c r="E354" s="2">
        <v>4487</v>
      </c>
      <c r="F354" s="2">
        <v>0</v>
      </c>
      <c r="G354" s="2">
        <v>6204</v>
      </c>
      <c r="H354" s="2">
        <v>6247</v>
      </c>
      <c r="I354" s="2">
        <v>6347</v>
      </c>
      <c r="K354" s="3"/>
      <c r="L354" s="3"/>
      <c r="M354" s="3"/>
      <c r="N354" s="3"/>
      <c r="O354" s="3"/>
      <c r="P354" s="3"/>
      <c r="Q354" s="3"/>
      <c r="S354"/>
    </row>
    <row r="355" spans="1:20" x14ac:dyDescent="0.3">
      <c r="A355" s="1" t="s">
        <v>187</v>
      </c>
      <c r="B355" s="1" t="s">
        <v>10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K355" s="3">
        <f t="shared" si="36"/>
        <v>0</v>
      </c>
      <c r="L355" s="3">
        <f t="shared" si="37"/>
        <v>0</v>
      </c>
      <c r="M355" s="3">
        <f t="shared" si="38"/>
        <v>0</v>
      </c>
      <c r="N355" s="7">
        <f t="shared" si="39"/>
        <v>0</v>
      </c>
      <c r="O355" s="3">
        <f t="shared" si="40"/>
        <v>2178</v>
      </c>
      <c r="P355" s="3">
        <f t="shared" si="41"/>
        <v>2113</v>
      </c>
      <c r="Q355" s="10">
        <f t="shared" si="42"/>
        <v>40058</v>
      </c>
      <c r="S355" s="13">
        <f>IF(N355=0,0,+Q355/N355*100)</f>
        <v>0</v>
      </c>
      <c r="T355" s="11">
        <f>IF(N355=0,Q355,0)</f>
        <v>40058</v>
      </c>
    </row>
    <row r="356" spans="1:20" hidden="1" x14ac:dyDescent="0.3">
      <c r="A356" s="1" t="s">
        <v>1</v>
      </c>
      <c r="B356" s="1" t="s">
        <v>11</v>
      </c>
      <c r="C356" s="2">
        <v>0</v>
      </c>
      <c r="D356" s="2">
        <v>0</v>
      </c>
      <c r="E356" s="2">
        <v>0</v>
      </c>
      <c r="F356" s="2">
        <v>0</v>
      </c>
      <c r="G356" s="2">
        <v>2178</v>
      </c>
      <c r="H356" s="2">
        <v>2113</v>
      </c>
      <c r="I356" s="2">
        <v>40058</v>
      </c>
      <c r="K356" s="3"/>
      <c r="L356" s="3"/>
      <c r="M356" s="3"/>
      <c r="N356" s="3"/>
      <c r="O356" s="3"/>
      <c r="P356" s="3"/>
      <c r="Q356" s="3"/>
      <c r="S356"/>
    </row>
    <row r="357" spans="1:20" x14ac:dyDescent="0.3">
      <c r="A357" s="1" t="s">
        <v>188</v>
      </c>
      <c r="B357" s="1" t="s">
        <v>10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K357" s="3">
        <f t="shared" si="36"/>
        <v>0</v>
      </c>
      <c r="L357" s="3">
        <f t="shared" si="37"/>
        <v>0</v>
      </c>
      <c r="M357" s="3">
        <f t="shared" si="38"/>
        <v>0</v>
      </c>
      <c r="N357" s="7">
        <f t="shared" si="39"/>
        <v>0</v>
      </c>
      <c r="O357" s="3">
        <f t="shared" si="40"/>
        <v>0</v>
      </c>
      <c r="P357" s="3">
        <f t="shared" si="41"/>
        <v>0</v>
      </c>
      <c r="Q357" s="10">
        <f t="shared" si="42"/>
        <v>0</v>
      </c>
      <c r="S357" s="13">
        <f>IF(N357=0,0,+Q357/N357*100)</f>
        <v>0</v>
      </c>
      <c r="T357" s="11">
        <f>IF(N357=0,Q357,0)</f>
        <v>0</v>
      </c>
    </row>
    <row r="358" spans="1:20" hidden="1" x14ac:dyDescent="0.3">
      <c r="A358" s="1" t="s">
        <v>1</v>
      </c>
      <c r="B358" s="1" t="s">
        <v>11</v>
      </c>
      <c r="C358" s="2">
        <v>0</v>
      </c>
      <c r="D358" s="2">
        <v>0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K358" s="3"/>
      <c r="L358" s="3"/>
      <c r="M358" s="3"/>
      <c r="N358" s="3"/>
      <c r="O358" s="3"/>
      <c r="P358" s="3"/>
      <c r="Q358" s="3"/>
      <c r="S358"/>
    </row>
    <row r="359" spans="1:20" x14ac:dyDescent="0.3">
      <c r="A359" s="1" t="s">
        <v>189</v>
      </c>
      <c r="B359" s="1" t="s">
        <v>10</v>
      </c>
      <c r="C359" s="2">
        <v>0</v>
      </c>
      <c r="D359" s="2">
        <v>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K359" s="3">
        <f t="shared" si="36"/>
        <v>0</v>
      </c>
      <c r="L359" s="3">
        <f t="shared" si="37"/>
        <v>629</v>
      </c>
      <c r="M359" s="3">
        <f t="shared" si="38"/>
        <v>456</v>
      </c>
      <c r="N359" s="7">
        <f t="shared" si="39"/>
        <v>316</v>
      </c>
      <c r="O359" s="3">
        <f t="shared" si="40"/>
        <v>4409</v>
      </c>
      <c r="P359" s="3">
        <f t="shared" si="41"/>
        <v>4633</v>
      </c>
      <c r="Q359" s="10">
        <f t="shared" si="42"/>
        <v>16448</v>
      </c>
      <c r="S359" s="13">
        <f>IF(N359=0,0,+Q359/N359*100)</f>
        <v>5205.0632911392404</v>
      </c>
      <c r="T359" s="11">
        <f>IF(N359=0,Q359,0)</f>
        <v>0</v>
      </c>
    </row>
    <row r="360" spans="1:20" hidden="1" x14ac:dyDescent="0.3">
      <c r="A360" s="1" t="s">
        <v>1</v>
      </c>
      <c r="B360" s="1" t="s">
        <v>11</v>
      </c>
      <c r="C360" s="2">
        <v>0</v>
      </c>
      <c r="D360" s="2">
        <v>629</v>
      </c>
      <c r="E360" s="2">
        <v>456</v>
      </c>
      <c r="F360" s="2">
        <v>316</v>
      </c>
      <c r="G360" s="2">
        <v>4409</v>
      </c>
      <c r="H360" s="2">
        <v>4633</v>
      </c>
      <c r="I360" s="2">
        <v>16448</v>
      </c>
      <c r="K360" s="3"/>
      <c r="L360" s="3"/>
      <c r="M360" s="3"/>
      <c r="N360" s="3"/>
      <c r="O360" s="3"/>
      <c r="P360" s="3"/>
      <c r="Q360" s="3"/>
      <c r="S360"/>
    </row>
    <row r="361" spans="1:20" x14ac:dyDescent="0.3">
      <c r="A361" s="1" t="s">
        <v>190</v>
      </c>
      <c r="B361" s="1" t="s">
        <v>10</v>
      </c>
      <c r="C361" s="2">
        <v>0</v>
      </c>
      <c r="D361" s="2">
        <v>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K361" s="3">
        <f t="shared" si="36"/>
        <v>1351</v>
      </c>
      <c r="L361" s="3">
        <f t="shared" si="37"/>
        <v>2950</v>
      </c>
      <c r="M361" s="3">
        <f t="shared" si="38"/>
        <v>11234</v>
      </c>
      <c r="N361" s="7">
        <f t="shared" si="39"/>
        <v>9117</v>
      </c>
      <c r="O361" s="3">
        <f t="shared" si="40"/>
        <v>8356</v>
      </c>
      <c r="P361" s="3">
        <f t="shared" si="41"/>
        <v>16082</v>
      </c>
      <c r="Q361" s="10">
        <f t="shared" si="42"/>
        <v>1724</v>
      </c>
      <c r="S361" s="13">
        <f>IF(N361=0,0,+Q361/N361*100)</f>
        <v>18.909729077547439</v>
      </c>
      <c r="T361" s="11">
        <f>IF(N361=0,Q361,0)</f>
        <v>0</v>
      </c>
    </row>
    <row r="362" spans="1:20" hidden="1" x14ac:dyDescent="0.3">
      <c r="A362" s="1" t="s">
        <v>1</v>
      </c>
      <c r="B362" s="1" t="s">
        <v>11</v>
      </c>
      <c r="C362" s="2">
        <v>1351</v>
      </c>
      <c r="D362" s="2">
        <v>2950</v>
      </c>
      <c r="E362" s="2">
        <v>11234</v>
      </c>
      <c r="F362" s="2">
        <v>9117</v>
      </c>
      <c r="G362" s="2">
        <v>8356</v>
      </c>
      <c r="H362" s="2">
        <v>16082</v>
      </c>
      <c r="I362" s="2">
        <v>1724</v>
      </c>
      <c r="K362" s="3"/>
      <c r="L362" s="3"/>
      <c r="M362" s="3"/>
      <c r="N362" s="3"/>
      <c r="O362" s="3"/>
      <c r="P362" s="3"/>
      <c r="Q362" s="3"/>
      <c r="S362"/>
    </row>
    <row r="363" spans="1:20" x14ac:dyDescent="0.3">
      <c r="A363" s="1" t="s">
        <v>191</v>
      </c>
      <c r="B363" s="1" t="s">
        <v>10</v>
      </c>
      <c r="C363" s="2">
        <v>0</v>
      </c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K363" s="3">
        <f t="shared" si="36"/>
        <v>0</v>
      </c>
      <c r="L363" s="3">
        <f t="shared" si="37"/>
        <v>2968</v>
      </c>
      <c r="M363" s="3">
        <f t="shared" si="38"/>
        <v>4327</v>
      </c>
      <c r="N363" s="7">
        <f t="shared" si="39"/>
        <v>0</v>
      </c>
      <c r="O363" s="3">
        <f t="shared" si="40"/>
        <v>0</v>
      </c>
      <c r="P363" s="3">
        <f t="shared" si="41"/>
        <v>8418</v>
      </c>
      <c r="Q363" s="10">
        <f t="shared" si="42"/>
        <v>19286</v>
      </c>
      <c r="S363" s="13">
        <f>IF(N363=0,0,+Q363/N363*100)</f>
        <v>0</v>
      </c>
      <c r="T363" s="11">
        <f>IF(N363=0,Q363,0)</f>
        <v>19286</v>
      </c>
    </row>
    <row r="364" spans="1:20" hidden="1" x14ac:dyDescent="0.3">
      <c r="A364" s="1" t="s">
        <v>1</v>
      </c>
      <c r="B364" s="1" t="s">
        <v>11</v>
      </c>
      <c r="C364" s="2">
        <v>0</v>
      </c>
      <c r="D364" s="2">
        <v>2968</v>
      </c>
      <c r="E364" s="2">
        <v>4327</v>
      </c>
      <c r="F364" s="2">
        <v>0</v>
      </c>
      <c r="G364" s="2">
        <v>0</v>
      </c>
      <c r="H364" s="2">
        <v>8418</v>
      </c>
      <c r="I364" s="2">
        <v>19286</v>
      </c>
      <c r="K364" s="3"/>
      <c r="L364" s="3"/>
      <c r="M364" s="3"/>
      <c r="N364" s="3"/>
      <c r="O364" s="3"/>
      <c r="P364" s="3"/>
      <c r="Q364" s="3"/>
      <c r="S364"/>
    </row>
    <row r="365" spans="1:20" x14ac:dyDescent="0.3">
      <c r="A365" s="1" t="s">
        <v>192</v>
      </c>
      <c r="B365" s="1" t="s">
        <v>10</v>
      </c>
      <c r="C365" s="2">
        <v>0</v>
      </c>
      <c r="D365" s="2">
        <v>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K365" s="3">
        <f t="shared" si="36"/>
        <v>0</v>
      </c>
      <c r="L365" s="3">
        <f t="shared" si="37"/>
        <v>0</v>
      </c>
      <c r="M365" s="3">
        <f t="shared" si="38"/>
        <v>0</v>
      </c>
      <c r="N365" s="7">
        <f t="shared" si="39"/>
        <v>0</v>
      </c>
      <c r="O365" s="3">
        <f t="shared" si="40"/>
        <v>0</v>
      </c>
      <c r="P365" s="3">
        <f t="shared" si="41"/>
        <v>12306</v>
      </c>
      <c r="Q365" s="10">
        <f t="shared" si="42"/>
        <v>41422</v>
      </c>
      <c r="S365" s="13">
        <f>IF(N365=0,0,+Q365/N365*100)</f>
        <v>0</v>
      </c>
      <c r="T365" s="11">
        <f>IF(N365=0,Q365,0)</f>
        <v>41422</v>
      </c>
    </row>
    <row r="366" spans="1:20" hidden="1" x14ac:dyDescent="0.3">
      <c r="A366" s="1" t="s">
        <v>1</v>
      </c>
      <c r="B366" s="1" t="s">
        <v>11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12306</v>
      </c>
      <c r="I366" s="2">
        <v>41422</v>
      </c>
      <c r="K366" s="3"/>
      <c r="L366" s="3"/>
      <c r="M366" s="3"/>
      <c r="N366" s="3"/>
      <c r="O366" s="3"/>
      <c r="P366" s="3"/>
      <c r="Q366" s="3"/>
      <c r="S366"/>
    </row>
    <row r="367" spans="1:20" x14ac:dyDescent="0.3">
      <c r="A367" s="1" t="s">
        <v>193</v>
      </c>
      <c r="B367" s="1" t="s">
        <v>10</v>
      </c>
      <c r="C367" s="2">
        <v>0</v>
      </c>
      <c r="D367" s="2">
        <v>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K367" s="3">
        <f t="shared" si="36"/>
        <v>5285</v>
      </c>
      <c r="L367" s="3">
        <f t="shared" si="37"/>
        <v>892</v>
      </c>
      <c r="M367" s="3">
        <f t="shared" si="38"/>
        <v>12457</v>
      </c>
      <c r="N367" s="7">
        <f t="shared" si="39"/>
        <v>8367</v>
      </c>
      <c r="O367" s="3">
        <f t="shared" si="40"/>
        <v>1795</v>
      </c>
      <c r="P367" s="3">
        <f t="shared" si="41"/>
        <v>7139</v>
      </c>
      <c r="Q367" s="10">
        <f t="shared" si="42"/>
        <v>1886</v>
      </c>
      <c r="S367" s="13">
        <f>IF(N367=0,0,+Q367/N367*100)</f>
        <v>22.54093462411856</v>
      </c>
      <c r="T367" s="11">
        <f>IF(N367=0,Q367,0)</f>
        <v>0</v>
      </c>
    </row>
    <row r="368" spans="1:20" hidden="1" x14ac:dyDescent="0.3">
      <c r="A368" s="1" t="s">
        <v>1</v>
      </c>
      <c r="B368" s="1" t="s">
        <v>11</v>
      </c>
      <c r="C368" s="2">
        <v>5285</v>
      </c>
      <c r="D368" s="2">
        <v>892</v>
      </c>
      <c r="E368" s="2">
        <v>12457</v>
      </c>
      <c r="F368" s="2">
        <v>8367</v>
      </c>
      <c r="G368" s="2">
        <v>1795</v>
      </c>
      <c r="H368" s="2">
        <v>7139</v>
      </c>
      <c r="I368" s="2">
        <v>1886</v>
      </c>
      <c r="K368" s="3"/>
      <c r="L368" s="3"/>
      <c r="M368" s="3"/>
      <c r="N368" s="3"/>
      <c r="O368" s="3"/>
      <c r="P368" s="3"/>
      <c r="Q368" s="3"/>
      <c r="S368"/>
    </row>
    <row r="369" spans="1:20" x14ac:dyDescent="0.3">
      <c r="A369" s="1" t="s">
        <v>194</v>
      </c>
      <c r="B369" s="1" t="s">
        <v>10</v>
      </c>
      <c r="C369" s="2">
        <v>2009</v>
      </c>
      <c r="D369" s="2">
        <v>1824</v>
      </c>
      <c r="E369" s="2">
        <v>837</v>
      </c>
      <c r="F369" s="2">
        <v>19772</v>
      </c>
      <c r="G369" s="2">
        <v>9590</v>
      </c>
      <c r="H369" s="2">
        <v>8015</v>
      </c>
      <c r="I369" s="2">
        <v>18725</v>
      </c>
      <c r="K369" s="3">
        <f t="shared" si="36"/>
        <v>2009</v>
      </c>
      <c r="L369" s="3">
        <f t="shared" si="37"/>
        <v>1824</v>
      </c>
      <c r="M369" s="3">
        <f t="shared" si="38"/>
        <v>837</v>
      </c>
      <c r="N369" s="7">
        <f t="shared" si="39"/>
        <v>19772</v>
      </c>
      <c r="O369" s="3">
        <f t="shared" si="40"/>
        <v>9590</v>
      </c>
      <c r="P369" s="3">
        <f t="shared" si="41"/>
        <v>8015</v>
      </c>
      <c r="Q369" s="10">
        <f t="shared" si="42"/>
        <v>18725</v>
      </c>
      <c r="S369" s="13">
        <f>IF(N369=0,0,+Q369/N369*100)</f>
        <v>94.704632814080512</v>
      </c>
      <c r="T369" s="11">
        <f>IF(N369=0,Q369,0)</f>
        <v>0</v>
      </c>
    </row>
    <row r="370" spans="1:20" hidden="1" x14ac:dyDescent="0.3">
      <c r="A370" s="1" t="s">
        <v>1</v>
      </c>
      <c r="B370" s="1" t="s">
        <v>11</v>
      </c>
      <c r="C370" s="2">
        <v>0</v>
      </c>
      <c r="D370" s="2">
        <v>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K370" s="3"/>
      <c r="L370" s="3"/>
      <c r="M370" s="3"/>
      <c r="N370" s="3"/>
      <c r="O370" s="3"/>
      <c r="P370" s="3"/>
      <c r="Q370" s="3"/>
      <c r="S370"/>
    </row>
    <row r="371" spans="1:20" x14ac:dyDescent="0.3">
      <c r="A371" s="1" t="s">
        <v>195</v>
      </c>
      <c r="B371" s="1" t="s">
        <v>10</v>
      </c>
      <c r="C371" s="2">
        <v>0</v>
      </c>
      <c r="D371" s="2">
        <v>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K371" s="3">
        <f t="shared" si="36"/>
        <v>921</v>
      </c>
      <c r="L371" s="3">
        <f t="shared" si="37"/>
        <v>9275</v>
      </c>
      <c r="M371" s="3">
        <f t="shared" si="38"/>
        <v>0</v>
      </c>
      <c r="N371" s="7">
        <f t="shared" si="39"/>
        <v>10403</v>
      </c>
      <c r="O371" s="3">
        <f t="shared" si="40"/>
        <v>35694</v>
      </c>
      <c r="P371" s="3">
        <f t="shared" si="41"/>
        <v>49966</v>
      </c>
      <c r="Q371" s="10">
        <f t="shared" si="42"/>
        <v>74386</v>
      </c>
      <c r="S371" s="13">
        <f>IF(N371=0,0,+Q371/N371*100)</f>
        <v>715.04373738344714</v>
      </c>
      <c r="T371" s="11">
        <f>IF(N371=0,Q371,0)</f>
        <v>0</v>
      </c>
    </row>
    <row r="372" spans="1:20" hidden="1" x14ac:dyDescent="0.3">
      <c r="A372" s="1" t="s">
        <v>1</v>
      </c>
      <c r="B372" s="1" t="s">
        <v>11</v>
      </c>
      <c r="C372" s="2">
        <v>921</v>
      </c>
      <c r="D372" s="2">
        <v>9275</v>
      </c>
      <c r="E372" s="2">
        <v>0</v>
      </c>
      <c r="F372" s="2">
        <v>10403</v>
      </c>
      <c r="G372" s="2">
        <v>35694</v>
      </c>
      <c r="H372" s="2">
        <v>49966</v>
      </c>
      <c r="I372" s="2">
        <v>74386</v>
      </c>
      <c r="K372" s="3"/>
      <c r="L372" s="3"/>
      <c r="M372" s="3"/>
      <c r="N372" s="3"/>
      <c r="O372" s="3"/>
      <c r="P372" s="3"/>
      <c r="Q372" s="3"/>
      <c r="S372"/>
    </row>
    <row r="373" spans="1:20" x14ac:dyDescent="0.3">
      <c r="A373" s="1" t="s">
        <v>196</v>
      </c>
      <c r="B373" s="1" t="s">
        <v>10</v>
      </c>
      <c r="C373" s="2">
        <v>780</v>
      </c>
      <c r="D373" s="2">
        <v>656</v>
      </c>
      <c r="E373" s="2">
        <v>1014</v>
      </c>
      <c r="F373" s="2">
        <v>15520</v>
      </c>
      <c r="G373" s="2">
        <v>18704</v>
      </c>
      <c r="H373" s="2">
        <v>17886</v>
      </c>
      <c r="I373" s="2">
        <v>21425</v>
      </c>
      <c r="K373" s="3">
        <f t="shared" si="36"/>
        <v>780</v>
      </c>
      <c r="L373" s="3">
        <f t="shared" si="37"/>
        <v>656</v>
      </c>
      <c r="M373" s="3">
        <f t="shared" si="38"/>
        <v>1014</v>
      </c>
      <c r="N373" s="7">
        <f t="shared" si="39"/>
        <v>15520</v>
      </c>
      <c r="O373" s="3">
        <f t="shared" si="40"/>
        <v>18704</v>
      </c>
      <c r="P373" s="3">
        <f t="shared" si="41"/>
        <v>17886</v>
      </c>
      <c r="Q373" s="10">
        <f t="shared" si="42"/>
        <v>21425</v>
      </c>
      <c r="S373" s="13">
        <f>IF(N373=0,0,+Q373/N373*100)</f>
        <v>138.04768041237114</v>
      </c>
      <c r="T373" s="11">
        <f>IF(N373=0,Q373,0)</f>
        <v>0</v>
      </c>
    </row>
    <row r="374" spans="1:20" hidden="1" x14ac:dyDescent="0.3">
      <c r="A374" s="1" t="s">
        <v>1</v>
      </c>
      <c r="B374" s="1" t="s">
        <v>11</v>
      </c>
      <c r="C374" s="2">
        <v>0</v>
      </c>
      <c r="D374" s="2">
        <v>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K374" s="3"/>
      <c r="L374" s="3"/>
      <c r="M374" s="3"/>
      <c r="N374" s="3"/>
      <c r="O374" s="3"/>
      <c r="P374" s="3"/>
      <c r="Q374" s="3"/>
      <c r="S374"/>
    </row>
    <row r="375" spans="1:20" x14ac:dyDescent="0.3">
      <c r="A375" s="1" t="s">
        <v>197</v>
      </c>
      <c r="B375" s="1" t="s">
        <v>10</v>
      </c>
      <c r="C375" s="2">
        <v>0</v>
      </c>
      <c r="D375" s="2">
        <v>0</v>
      </c>
      <c r="E375" s="2">
        <v>8985</v>
      </c>
      <c r="F375" s="2">
        <v>18442</v>
      </c>
      <c r="G375" s="2">
        <v>19359</v>
      </c>
      <c r="H375" s="2">
        <v>17213</v>
      </c>
      <c r="I375" s="2">
        <v>1287</v>
      </c>
      <c r="K375" s="3">
        <f t="shared" si="36"/>
        <v>11600</v>
      </c>
      <c r="L375" s="3">
        <f t="shared" si="37"/>
        <v>0</v>
      </c>
      <c r="M375" s="3">
        <f t="shared" si="38"/>
        <v>8985</v>
      </c>
      <c r="N375" s="7">
        <f t="shared" si="39"/>
        <v>18442</v>
      </c>
      <c r="O375" s="3">
        <f t="shared" si="40"/>
        <v>19359</v>
      </c>
      <c r="P375" s="3">
        <f t="shared" si="41"/>
        <v>17213</v>
      </c>
      <c r="Q375" s="10">
        <f t="shared" si="42"/>
        <v>1287</v>
      </c>
      <c r="S375" s="13">
        <f>IF(N375=0,0,+Q375/N375*100)</f>
        <v>6.9786357228066365</v>
      </c>
      <c r="T375" s="11">
        <f>IF(N375=0,Q375,0)</f>
        <v>0</v>
      </c>
    </row>
    <row r="376" spans="1:20" hidden="1" x14ac:dyDescent="0.3">
      <c r="A376" s="1" t="s">
        <v>1</v>
      </c>
      <c r="B376" s="1" t="s">
        <v>11</v>
      </c>
      <c r="C376" s="2">
        <v>11600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K376" s="3"/>
      <c r="L376" s="3"/>
      <c r="M376" s="3"/>
      <c r="N376" s="3"/>
      <c r="O376" s="3"/>
      <c r="P376" s="3"/>
      <c r="Q376" s="3"/>
      <c r="S376"/>
    </row>
    <row r="377" spans="1:20" x14ac:dyDescent="0.3">
      <c r="A377" s="1" t="s">
        <v>198</v>
      </c>
      <c r="B377" s="1" t="s">
        <v>10</v>
      </c>
      <c r="C377" s="2">
        <v>0</v>
      </c>
      <c r="D377" s="2">
        <v>0</v>
      </c>
      <c r="E377" s="2">
        <v>0</v>
      </c>
      <c r="F377" s="2">
        <v>10332</v>
      </c>
      <c r="G377" s="2">
        <v>2184</v>
      </c>
      <c r="H377" s="2">
        <v>1246</v>
      </c>
      <c r="I377" s="2">
        <v>863</v>
      </c>
      <c r="K377" s="3">
        <f t="shared" si="36"/>
        <v>1050</v>
      </c>
      <c r="L377" s="3">
        <f t="shared" si="37"/>
        <v>435</v>
      </c>
      <c r="M377" s="3">
        <f t="shared" si="38"/>
        <v>5497</v>
      </c>
      <c r="N377" s="7">
        <f t="shared" si="39"/>
        <v>10332</v>
      </c>
      <c r="O377" s="3">
        <f t="shared" si="40"/>
        <v>2184</v>
      </c>
      <c r="P377" s="3">
        <f t="shared" si="41"/>
        <v>1246</v>
      </c>
      <c r="Q377" s="10">
        <f t="shared" si="42"/>
        <v>863</v>
      </c>
      <c r="S377" s="13">
        <f>IF(N377=0,0,+Q377/N377*100)</f>
        <v>8.3526906697638399</v>
      </c>
      <c r="T377" s="11">
        <f>IF(N377=0,Q377,0)</f>
        <v>0</v>
      </c>
    </row>
    <row r="378" spans="1:20" hidden="1" x14ac:dyDescent="0.3">
      <c r="A378" s="1" t="s">
        <v>1</v>
      </c>
      <c r="B378" s="1" t="s">
        <v>11</v>
      </c>
      <c r="C378" s="2">
        <v>1050</v>
      </c>
      <c r="D378" s="2">
        <v>435</v>
      </c>
      <c r="E378" s="2">
        <v>5497</v>
      </c>
      <c r="F378" s="2">
        <v>0</v>
      </c>
      <c r="G378" s="2">
        <v>0</v>
      </c>
      <c r="H378" s="2">
        <v>0</v>
      </c>
      <c r="I378" s="2">
        <v>0</v>
      </c>
      <c r="K378" s="3"/>
      <c r="L378" s="3"/>
      <c r="M378" s="3"/>
      <c r="N378" s="3"/>
      <c r="O378" s="3"/>
      <c r="P378" s="3"/>
      <c r="Q378" s="3"/>
      <c r="S378"/>
    </row>
    <row r="379" spans="1:20" x14ac:dyDescent="0.3">
      <c r="A379" s="1" t="s">
        <v>199</v>
      </c>
      <c r="B379" s="1" t="s">
        <v>10</v>
      </c>
      <c r="C379" s="2">
        <v>0</v>
      </c>
      <c r="D379" s="2">
        <v>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K379" s="3">
        <f t="shared" si="36"/>
        <v>0</v>
      </c>
      <c r="L379" s="3">
        <f t="shared" si="37"/>
        <v>0</v>
      </c>
      <c r="M379" s="3">
        <f t="shared" si="38"/>
        <v>1450</v>
      </c>
      <c r="N379" s="7">
        <f t="shared" si="39"/>
        <v>80</v>
      </c>
      <c r="O379" s="3">
        <f t="shared" si="40"/>
        <v>894</v>
      </c>
      <c r="P379" s="3">
        <f t="shared" si="41"/>
        <v>14537</v>
      </c>
      <c r="Q379" s="10">
        <f t="shared" si="42"/>
        <v>3314</v>
      </c>
      <c r="S379" s="13">
        <f>IF(N379=0,0,+Q379/N379*100)</f>
        <v>4142.5</v>
      </c>
      <c r="T379" s="11">
        <f>IF(N379=0,Q379,0)</f>
        <v>0</v>
      </c>
    </row>
    <row r="380" spans="1:20" hidden="1" x14ac:dyDescent="0.3">
      <c r="A380" s="1" t="s">
        <v>1</v>
      </c>
      <c r="B380" s="1" t="s">
        <v>11</v>
      </c>
      <c r="C380" s="2">
        <v>0</v>
      </c>
      <c r="D380" s="2">
        <v>0</v>
      </c>
      <c r="E380" s="2">
        <v>1450</v>
      </c>
      <c r="F380" s="2">
        <v>80</v>
      </c>
      <c r="G380" s="2">
        <v>894</v>
      </c>
      <c r="H380" s="2">
        <v>14537</v>
      </c>
      <c r="I380" s="2">
        <v>3314</v>
      </c>
      <c r="K380" s="3"/>
      <c r="L380" s="3"/>
      <c r="M380" s="3"/>
      <c r="N380" s="3"/>
      <c r="O380" s="3"/>
      <c r="P380" s="3"/>
      <c r="Q380" s="3"/>
      <c r="S380"/>
    </row>
    <row r="381" spans="1:20" x14ac:dyDescent="0.3">
      <c r="A381" s="1" t="s">
        <v>200</v>
      </c>
      <c r="B381" s="1" t="s">
        <v>10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K381" s="3">
        <f t="shared" si="36"/>
        <v>7553</v>
      </c>
      <c r="L381" s="3">
        <f t="shared" si="37"/>
        <v>7165</v>
      </c>
      <c r="M381" s="3">
        <f t="shared" si="38"/>
        <v>6036</v>
      </c>
      <c r="N381" s="7">
        <f t="shared" si="39"/>
        <v>4919</v>
      </c>
      <c r="O381" s="3">
        <f t="shared" si="40"/>
        <v>4702</v>
      </c>
      <c r="P381" s="3">
        <f t="shared" si="41"/>
        <v>5330</v>
      </c>
      <c r="Q381" s="10">
        <f t="shared" si="42"/>
        <v>5585</v>
      </c>
      <c r="S381" s="13">
        <f>IF(N381=0,0,+Q381/N381*100)</f>
        <v>113.53933726367147</v>
      </c>
      <c r="T381" s="11">
        <f>IF(N381=0,Q381,0)</f>
        <v>0</v>
      </c>
    </row>
    <row r="382" spans="1:20" hidden="1" x14ac:dyDescent="0.3">
      <c r="A382" s="1" t="s">
        <v>1</v>
      </c>
      <c r="B382" s="1" t="s">
        <v>11</v>
      </c>
      <c r="C382" s="2">
        <v>7553</v>
      </c>
      <c r="D382" s="2">
        <v>7165</v>
      </c>
      <c r="E382" s="2">
        <v>6036</v>
      </c>
      <c r="F382" s="2">
        <v>4919</v>
      </c>
      <c r="G382" s="2">
        <v>4702</v>
      </c>
      <c r="H382" s="2">
        <v>5330</v>
      </c>
      <c r="I382" s="2">
        <v>5585</v>
      </c>
      <c r="K382" s="3"/>
      <c r="L382" s="3"/>
      <c r="M382" s="3"/>
      <c r="N382" s="3"/>
      <c r="O382" s="3"/>
      <c r="P382" s="3"/>
      <c r="Q382" s="3"/>
      <c r="S382"/>
    </row>
    <row r="383" spans="1:20" x14ac:dyDescent="0.3">
      <c r="A383" s="1" t="s">
        <v>201</v>
      </c>
      <c r="B383" s="1" t="s">
        <v>10</v>
      </c>
      <c r="C383" s="2">
        <v>0</v>
      </c>
      <c r="D383" s="2">
        <v>3686</v>
      </c>
      <c r="E383" s="2">
        <v>5321</v>
      </c>
      <c r="F383" s="2">
        <v>4674</v>
      </c>
      <c r="G383" s="2">
        <v>0</v>
      </c>
      <c r="H383" s="2">
        <v>0</v>
      </c>
      <c r="I383" s="2">
        <v>1238</v>
      </c>
      <c r="K383" s="3">
        <f t="shared" si="36"/>
        <v>0</v>
      </c>
      <c r="L383" s="3">
        <f t="shared" si="37"/>
        <v>3686</v>
      </c>
      <c r="M383" s="3">
        <f t="shared" si="38"/>
        <v>5321</v>
      </c>
      <c r="N383" s="7">
        <f t="shared" si="39"/>
        <v>4674</v>
      </c>
      <c r="O383" s="3">
        <f t="shared" si="40"/>
        <v>0</v>
      </c>
      <c r="P383" s="3">
        <f t="shared" si="41"/>
        <v>0</v>
      </c>
      <c r="Q383" s="10">
        <f t="shared" si="42"/>
        <v>1238</v>
      </c>
      <c r="S383" s="13">
        <f>IF(N383=0,0,+Q383/N383*100)</f>
        <v>26.486949080017112</v>
      </c>
      <c r="T383" s="11">
        <f>IF(N383=0,Q383,0)</f>
        <v>0</v>
      </c>
    </row>
    <row r="384" spans="1:20" hidden="1" x14ac:dyDescent="0.3">
      <c r="A384" s="1" t="s">
        <v>1</v>
      </c>
      <c r="B384" s="1" t="s">
        <v>11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K384" s="3"/>
      <c r="L384" s="3"/>
      <c r="M384" s="3"/>
      <c r="N384" s="3"/>
      <c r="O384" s="3"/>
      <c r="P384" s="3"/>
      <c r="Q384" s="3"/>
      <c r="S384"/>
    </row>
    <row r="385" spans="1:20" x14ac:dyDescent="0.3">
      <c r="A385" s="1" t="s">
        <v>202</v>
      </c>
      <c r="B385" s="1" t="s">
        <v>10</v>
      </c>
      <c r="C385" s="2">
        <v>0</v>
      </c>
      <c r="D385" s="2">
        <v>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K385" s="3">
        <f t="shared" si="36"/>
        <v>0</v>
      </c>
      <c r="L385" s="3">
        <f t="shared" si="37"/>
        <v>0</v>
      </c>
      <c r="M385" s="3">
        <f t="shared" si="38"/>
        <v>0</v>
      </c>
      <c r="N385" s="7">
        <f t="shared" si="39"/>
        <v>0</v>
      </c>
      <c r="O385" s="3">
        <f t="shared" si="40"/>
        <v>0</v>
      </c>
      <c r="P385" s="3">
        <f t="shared" si="41"/>
        <v>0</v>
      </c>
      <c r="Q385" s="10">
        <f t="shared" si="42"/>
        <v>0</v>
      </c>
      <c r="S385" s="13">
        <f>IF(N385=0,0,+Q385/N385*100)</f>
        <v>0</v>
      </c>
      <c r="T385" s="11">
        <f>IF(N385=0,Q385,0)</f>
        <v>0</v>
      </c>
    </row>
    <row r="386" spans="1:20" hidden="1" x14ac:dyDescent="0.3">
      <c r="A386" s="1" t="s">
        <v>1</v>
      </c>
      <c r="B386" s="1" t="s">
        <v>11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K386" s="3"/>
      <c r="L386" s="3"/>
      <c r="M386" s="3"/>
      <c r="N386" s="3"/>
      <c r="O386" s="3"/>
      <c r="P386" s="3"/>
      <c r="Q386" s="3"/>
      <c r="S386"/>
    </row>
    <row r="387" spans="1:20" x14ac:dyDescent="0.3">
      <c r="A387" s="1" t="s">
        <v>203</v>
      </c>
      <c r="B387" s="1" t="s">
        <v>10</v>
      </c>
      <c r="C387" s="2">
        <v>0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43492</v>
      </c>
      <c r="K387" s="3">
        <f t="shared" si="36"/>
        <v>0</v>
      </c>
      <c r="L387" s="3">
        <f t="shared" si="37"/>
        <v>0</v>
      </c>
      <c r="M387" s="3">
        <f t="shared" si="38"/>
        <v>0</v>
      </c>
      <c r="N387" s="7">
        <f t="shared" si="39"/>
        <v>0</v>
      </c>
      <c r="O387" s="3">
        <f t="shared" si="40"/>
        <v>0</v>
      </c>
      <c r="P387" s="3">
        <f t="shared" si="41"/>
        <v>0</v>
      </c>
      <c r="Q387" s="10">
        <f t="shared" si="42"/>
        <v>43492</v>
      </c>
      <c r="S387" s="13">
        <f>IF(N387=0,0,+Q387/N387*100)</f>
        <v>0</v>
      </c>
      <c r="T387" s="11">
        <f>IF(N387=0,Q387,0)</f>
        <v>43492</v>
      </c>
    </row>
    <row r="388" spans="1:20" hidden="1" x14ac:dyDescent="0.3">
      <c r="A388" s="1" t="s">
        <v>1</v>
      </c>
      <c r="B388" s="1" t="s">
        <v>11</v>
      </c>
      <c r="C388" s="2">
        <v>0</v>
      </c>
      <c r="D388" s="2">
        <v>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K388" s="3"/>
      <c r="L388" s="3"/>
      <c r="M388" s="3"/>
      <c r="N388" s="3"/>
      <c r="O388" s="3"/>
      <c r="P388" s="3"/>
      <c r="Q388" s="3"/>
      <c r="S388"/>
    </row>
    <row r="389" spans="1:20" x14ac:dyDescent="0.3">
      <c r="A389" s="1" t="s">
        <v>204</v>
      </c>
      <c r="B389" s="1" t="s">
        <v>10</v>
      </c>
      <c r="C389" s="2">
        <v>30031</v>
      </c>
      <c r="D389" s="2">
        <v>23018</v>
      </c>
      <c r="E389" s="2">
        <v>0</v>
      </c>
      <c r="F389" s="2">
        <v>3999</v>
      </c>
      <c r="G389" s="2">
        <v>15460</v>
      </c>
      <c r="H389" s="2">
        <v>13807</v>
      </c>
      <c r="I389" s="2">
        <v>12474</v>
      </c>
      <c r="K389" s="3">
        <f t="shared" ref="K388:K451" si="43">C389+C390</f>
        <v>30031</v>
      </c>
      <c r="L389" s="3">
        <f t="shared" ref="L388:L451" si="44">D389+D390</f>
        <v>23018</v>
      </c>
      <c r="M389" s="3">
        <f t="shared" ref="M388:M451" si="45">E389+E390</f>
        <v>0</v>
      </c>
      <c r="N389" s="7">
        <f t="shared" ref="N388:N451" si="46">F389+F390</f>
        <v>3999</v>
      </c>
      <c r="O389" s="3">
        <f t="shared" ref="O388:O451" si="47">G389+G390</f>
        <v>15460</v>
      </c>
      <c r="P389" s="3">
        <f t="shared" ref="P388:P451" si="48">H389+H390</f>
        <v>13807</v>
      </c>
      <c r="Q389" s="10">
        <f t="shared" ref="Q388:Q451" si="49">I389+I390</f>
        <v>12474</v>
      </c>
      <c r="S389" s="13">
        <f>IF(N389=0,0,+Q389/N389*100)</f>
        <v>311.9279819954989</v>
      </c>
      <c r="T389" s="11">
        <f>IF(N389=0,Q389,0)</f>
        <v>0</v>
      </c>
    </row>
    <row r="390" spans="1:20" hidden="1" x14ac:dyDescent="0.3">
      <c r="A390" s="1" t="s">
        <v>1</v>
      </c>
      <c r="B390" s="1" t="s">
        <v>11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K390" s="3"/>
      <c r="L390" s="3"/>
      <c r="M390" s="3"/>
      <c r="N390" s="3"/>
      <c r="O390" s="3"/>
      <c r="P390" s="3"/>
      <c r="Q390" s="3"/>
      <c r="S390"/>
    </row>
    <row r="391" spans="1:20" x14ac:dyDescent="0.3">
      <c r="A391" s="1" t="s">
        <v>205</v>
      </c>
      <c r="B391" s="1" t="s">
        <v>10</v>
      </c>
      <c r="C391" s="2">
        <v>9186</v>
      </c>
      <c r="D391" s="2">
        <v>1178</v>
      </c>
      <c r="E391" s="2">
        <v>4147</v>
      </c>
      <c r="F391" s="2">
        <v>0</v>
      </c>
      <c r="G391" s="2">
        <v>2490</v>
      </c>
      <c r="H391" s="2">
        <v>29</v>
      </c>
      <c r="I391" s="2">
        <v>5517</v>
      </c>
      <c r="K391" s="3">
        <f t="shared" si="43"/>
        <v>9186</v>
      </c>
      <c r="L391" s="3">
        <f t="shared" si="44"/>
        <v>1178</v>
      </c>
      <c r="M391" s="3">
        <f t="shared" si="45"/>
        <v>4147</v>
      </c>
      <c r="N391" s="7">
        <f t="shared" si="46"/>
        <v>0</v>
      </c>
      <c r="O391" s="3">
        <f t="shared" si="47"/>
        <v>2490</v>
      </c>
      <c r="P391" s="3">
        <f t="shared" si="48"/>
        <v>29</v>
      </c>
      <c r="Q391" s="10">
        <f t="shared" si="49"/>
        <v>5517</v>
      </c>
      <c r="S391" s="13">
        <f>IF(N391=0,0,+Q391/N391*100)</f>
        <v>0</v>
      </c>
      <c r="T391" s="11">
        <f>IF(N391=0,Q391,0)</f>
        <v>5517</v>
      </c>
    </row>
    <row r="392" spans="1:20" hidden="1" x14ac:dyDescent="0.3">
      <c r="A392" s="1" t="s">
        <v>1</v>
      </c>
      <c r="B392" s="1" t="s">
        <v>11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K392" s="3"/>
      <c r="L392" s="3"/>
      <c r="M392" s="3"/>
      <c r="N392" s="3"/>
      <c r="O392" s="3"/>
      <c r="P392" s="3"/>
      <c r="Q392" s="3"/>
      <c r="S392"/>
    </row>
    <row r="393" spans="1:20" x14ac:dyDescent="0.3">
      <c r="A393" s="1" t="s">
        <v>206</v>
      </c>
      <c r="B393" s="1" t="s">
        <v>10</v>
      </c>
      <c r="C393" s="2">
        <v>14000</v>
      </c>
      <c r="D393" s="2">
        <v>5000</v>
      </c>
      <c r="E393" s="2">
        <v>12000</v>
      </c>
      <c r="F393" s="2">
        <v>34000</v>
      </c>
      <c r="G393" s="2">
        <v>52000</v>
      </c>
      <c r="H393" s="2">
        <v>17000</v>
      </c>
      <c r="I393" s="4">
        <v>0</v>
      </c>
      <c r="K393" s="3">
        <f t="shared" si="43"/>
        <v>14000</v>
      </c>
      <c r="L393" s="3">
        <f t="shared" si="44"/>
        <v>5000</v>
      </c>
      <c r="M393" s="3">
        <f t="shared" si="45"/>
        <v>12000</v>
      </c>
      <c r="N393" s="7">
        <f t="shared" si="46"/>
        <v>34000</v>
      </c>
      <c r="O393" s="3">
        <f t="shared" si="47"/>
        <v>52000</v>
      </c>
      <c r="P393" s="3">
        <f t="shared" si="48"/>
        <v>17000</v>
      </c>
      <c r="Q393" s="10">
        <f t="shared" si="49"/>
        <v>0</v>
      </c>
      <c r="S393" s="13">
        <f>IF(N393=0,0,+Q393/N393*100)</f>
        <v>0</v>
      </c>
      <c r="T393" s="11">
        <f>IF(N393=0,Q393,0)</f>
        <v>0</v>
      </c>
    </row>
    <row r="394" spans="1:20" hidden="1" x14ac:dyDescent="0.3">
      <c r="A394" s="1" t="s">
        <v>1</v>
      </c>
      <c r="B394" s="1" t="s">
        <v>11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4">
        <v>0</v>
      </c>
      <c r="K394" s="3"/>
      <c r="L394" s="3"/>
      <c r="M394" s="3"/>
      <c r="N394" s="3"/>
      <c r="O394" s="3"/>
      <c r="P394" s="3"/>
      <c r="Q394" s="3"/>
      <c r="S394"/>
    </row>
    <row r="395" spans="1:20" x14ac:dyDescent="0.3">
      <c r="A395" s="1" t="s">
        <v>207</v>
      </c>
      <c r="B395" s="1" t="s">
        <v>10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K395" s="3">
        <f t="shared" si="43"/>
        <v>8871</v>
      </c>
      <c r="L395" s="3">
        <f t="shared" si="44"/>
        <v>17480</v>
      </c>
      <c r="M395" s="3">
        <f t="shared" si="45"/>
        <v>11500</v>
      </c>
      <c r="N395" s="7">
        <f t="shared" si="46"/>
        <v>26700</v>
      </c>
      <c r="O395" s="3">
        <f t="shared" si="47"/>
        <v>26331</v>
      </c>
      <c r="P395" s="3">
        <f t="shared" si="48"/>
        <v>5510</v>
      </c>
      <c r="Q395" s="10">
        <f t="shared" si="49"/>
        <v>13036</v>
      </c>
      <c r="S395" s="13">
        <f>IF(N395=0,0,+Q395/N395*100)</f>
        <v>48.823970037453186</v>
      </c>
      <c r="T395" s="11">
        <f>IF(N395=0,Q395,0)</f>
        <v>0</v>
      </c>
    </row>
    <row r="396" spans="1:20" hidden="1" x14ac:dyDescent="0.3">
      <c r="A396" s="1" t="s">
        <v>1</v>
      </c>
      <c r="B396" s="1" t="s">
        <v>11</v>
      </c>
      <c r="C396" s="2">
        <v>8871</v>
      </c>
      <c r="D396" s="2">
        <v>17480</v>
      </c>
      <c r="E396" s="2">
        <v>11500</v>
      </c>
      <c r="F396" s="2">
        <v>26700</v>
      </c>
      <c r="G396" s="2">
        <v>26331</v>
      </c>
      <c r="H396" s="2">
        <v>5510</v>
      </c>
      <c r="I396" s="2">
        <v>13036</v>
      </c>
      <c r="K396" s="3"/>
      <c r="L396" s="3"/>
      <c r="M396" s="3"/>
      <c r="N396" s="3"/>
      <c r="O396" s="3"/>
      <c r="P396" s="3"/>
      <c r="Q396" s="3"/>
      <c r="S396"/>
    </row>
    <row r="397" spans="1:20" x14ac:dyDescent="0.3">
      <c r="A397" s="1" t="s">
        <v>208</v>
      </c>
      <c r="B397" s="1" t="s">
        <v>10</v>
      </c>
      <c r="C397" s="2">
        <v>0</v>
      </c>
      <c r="D397" s="2">
        <v>0</v>
      </c>
      <c r="E397" s="2">
        <v>22674</v>
      </c>
      <c r="F397" s="2">
        <v>53113</v>
      </c>
      <c r="G397" s="2">
        <v>40004</v>
      </c>
      <c r="H397" s="2">
        <v>42113</v>
      </c>
      <c r="I397" s="2">
        <v>37053</v>
      </c>
      <c r="K397" s="3">
        <f t="shared" si="43"/>
        <v>4879</v>
      </c>
      <c r="L397" s="3">
        <f t="shared" si="44"/>
        <v>1745</v>
      </c>
      <c r="M397" s="3">
        <f t="shared" si="45"/>
        <v>22674</v>
      </c>
      <c r="N397" s="7">
        <f t="shared" si="46"/>
        <v>53113</v>
      </c>
      <c r="O397" s="3">
        <f t="shared" si="47"/>
        <v>40004</v>
      </c>
      <c r="P397" s="3">
        <f t="shared" si="48"/>
        <v>42113</v>
      </c>
      <c r="Q397" s="10">
        <f t="shared" si="49"/>
        <v>37053</v>
      </c>
      <c r="S397" s="13">
        <f>IF(N397=0,0,+Q397/N397*100)</f>
        <v>69.762581665505621</v>
      </c>
      <c r="T397" s="11">
        <f>IF(N397=0,Q397,0)</f>
        <v>0</v>
      </c>
    </row>
    <row r="398" spans="1:20" hidden="1" x14ac:dyDescent="0.3">
      <c r="A398" s="1" t="s">
        <v>1</v>
      </c>
      <c r="B398" s="1" t="s">
        <v>11</v>
      </c>
      <c r="C398" s="2">
        <v>4879</v>
      </c>
      <c r="D398" s="2">
        <v>1745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K398" s="3"/>
      <c r="L398" s="3"/>
      <c r="M398" s="3"/>
      <c r="N398" s="3"/>
      <c r="O398" s="3"/>
      <c r="P398" s="3"/>
      <c r="Q398" s="3"/>
      <c r="S398"/>
    </row>
    <row r="399" spans="1:20" x14ac:dyDescent="0.3">
      <c r="A399" s="1" t="s">
        <v>209</v>
      </c>
      <c r="B399" s="1" t="s">
        <v>10</v>
      </c>
      <c r="C399" s="2">
        <v>0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K399" s="3">
        <f t="shared" si="43"/>
        <v>0</v>
      </c>
      <c r="L399" s="3">
        <f t="shared" si="44"/>
        <v>0</v>
      </c>
      <c r="M399" s="3">
        <f t="shared" si="45"/>
        <v>0</v>
      </c>
      <c r="N399" s="7">
        <f t="shared" si="46"/>
        <v>0</v>
      </c>
      <c r="O399" s="3">
        <f t="shared" si="47"/>
        <v>4476</v>
      </c>
      <c r="P399" s="3">
        <f t="shared" si="48"/>
        <v>7324</v>
      </c>
      <c r="Q399" s="10">
        <f t="shared" si="49"/>
        <v>8334</v>
      </c>
      <c r="S399" s="13">
        <f>IF(N399=0,0,+Q399/N399*100)</f>
        <v>0</v>
      </c>
      <c r="T399" s="11">
        <f>IF(N399=0,Q399,0)</f>
        <v>8334</v>
      </c>
    </row>
    <row r="400" spans="1:20" hidden="1" x14ac:dyDescent="0.3">
      <c r="A400" s="1" t="s">
        <v>1</v>
      </c>
      <c r="B400" s="1" t="s">
        <v>11</v>
      </c>
      <c r="C400" s="2">
        <v>0</v>
      </c>
      <c r="D400" s="2">
        <v>0</v>
      </c>
      <c r="E400" s="2">
        <v>0</v>
      </c>
      <c r="F400" s="2">
        <v>0</v>
      </c>
      <c r="G400" s="2">
        <v>4476</v>
      </c>
      <c r="H400" s="2">
        <v>7324</v>
      </c>
      <c r="I400" s="2">
        <v>8334</v>
      </c>
      <c r="K400" s="3"/>
      <c r="L400" s="3"/>
      <c r="M400" s="3"/>
      <c r="N400" s="3"/>
      <c r="O400" s="3"/>
      <c r="P400" s="3"/>
      <c r="Q400" s="3"/>
      <c r="S400"/>
    </row>
    <row r="401" spans="1:20" x14ac:dyDescent="0.3">
      <c r="A401" s="1" t="s">
        <v>210</v>
      </c>
      <c r="B401" s="1" t="s">
        <v>10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K401" s="3">
        <f t="shared" si="43"/>
        <v>0</v>
      </c>
      <c r="L401" s="3">
        <f t="shared" si="44"/>
        <v>0</v>
      </c>
      <c r="M401" s="3">
        <f t="shared" si="45"/>
        <v>0</v>
      </c>
      <c r="N401" s="7">
        <f t="shared" si="46"/>
        <v>0</v>
      </c>
      <c r="O401" s="3">
        <f t="shared" si="47"/>
        <v>0</v>
      </c>
      <c r="P401" s="3">
        <f t="shared" si="48"/>
        <v>0</v>
      </c>
      <c r="Q401" s="10">
        <f t="shared" si="49"/>
        <v>0</v>
      </c>
      <c r="S401" s="13">
        <f>IF(N401=0,0,+Q401/N401*100)</f>
        <v>0</v>
      </c>
      <c r="T401" s="11">
        <f>IF(N401=0,Q401,0)</f>
        <v>0</v>
      </c>
    </row>
    <row r="402" spans="1:20" hidden="1" x14ac:dyDescent="0.3">
      <c r="A402" s="1" t="s">
        <v>1</v>
      </c>
      <c r="B402" s="1" t="s">
        <v>11</v>
      </c>
      <c r="C402" s="2">
        <v>0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K402" s="3"/>
      <c r="L402" s="3"/>
      <c r="M402" s="3"/>
      <c r="N402" s="3"/>
      <c r="O402" s="3"/>
      <c r="P402" s="3"/>
      <c r="Q402" s="3"/>
      <c r="S402"/>
    </row>
    <row r="403" spans="1:20" x14ac:dyDescent="0.3">
      <c r="A403" s="1" t="s">
        <v>211</v>
      </c>
      <c r="B403" s="1" t="s">
        <v>10</v>
      </c>
      <c r="C403" s="2">
        <v>13190</v>
      </c>
      <c r="D403" s="2">
        <v>19303</v>
      </c>
      <c r="E403" s="2">
        <v>0</v>
      </c>
      <c r="F403" s="2">
        <v>0</v>
      </c>
      <c r="G403" s="2">
        <v>0</v>
      </c>
      <c r="H403" s="2">
        <v>0</v>
      </c>
      <c r="I403" s="2">
        <v>32527</v>
      </c>
      <c r="K403" s="3">
        <f t="shared" si="43"/>
        <v>13190</v>
      </c>
      <c r="L403" s="3">
        <f t="shared" si="44"/>
        <v>19303</v>
      </c>
      <c r="M403" s="3">
        <f t="shared" si="45"/>
        <v>22891</v>
      </c>
      <c r="N403" s="7">
        <f t="shared" si="46"/>
        <v>31390</v>
      </c>
      <c r="O403" s="3">
        <f t="shared" si="47"/>
        <v>54701</v>
      </c>
      <c r="P403" s="3">
        <f t="shared" si="48"/>
        <v>18795</v>
      </c>
      <c r="Q403" s="10">
        <f t="shared" si="49"/>
        <v>32527</v>
      </c>
      <c r="S403" s="13">
        <f>IF(N403=0,0,+Q403/N403*100)</f>
        <v>103.62217266645428</v>
      </c>
      <c r="T403" s="11">
        <f>IF(N403=0,Q403,0)</f>
        <v>0</v>
      </c>
    </row>
    <row r="404" spans="1:20" hidden="1" x14ac:dyDescent="0.3">
      <c r="A404" s="1" t="s">
        <v>1</v>
      </c>
      <c r="B404" s="1" t="s">
        <v>11</v>
      </c>
      <c r="C404" s="2">
        <v>0</v>
      </c>
      <c r="D404" s="2">
        <v>0</v>
      </c>
      <c r="E404" s="2">
        <v>22891</v>
      </c>
      <c r="F404" s="2">
        <v>31390</v>
      </c>
      <c r="G404" s="2">
        <v>54701</v>
      </c>
      <c r="H404" s="2">
        <v>18795</v>
      </c>
      <c r="I404" s="2">
        <v>0</v>
      </c>
      <c r="K404" s="3"/>
      <c r="L404" s="3"/>
      <c r="M404" s="3"/>
      <c r="N404" s="3"/>
      <c r="O404" s="3"/>
      <c r="P404" s="3"/>
      <c r="Q404" s="3"/>
      <c r="S404"/>
    </row>
    <row r="405" spans="1:20" x14ac:dyDescent="0.3">
      <c r="A405" s="1" t="s">
        <v>212</v>
      </c>
      <c r="B405" s="1" t="s">
        <v>10</v>
      </c>
      <c r="C405" s="2">
        <v>1</v>
      </c>
      <c r="D405" s="2">
        <v>1</v>
      </c>
      <c r="E405" s="2">
        <v>1</v>
      </c>
      <c r="F405" s="2">
        <v>1</v>
      </c>
      <c r="G405" s="2">
        <v>1</v>
      </c>
      <c r="H405" s="2">
        <v>1</v>
      </c>
      <c r="I405" s="2">
        <v>1</v>
      </c>
      <c r="K405" s="3">
        <f t="shared" si="43"/>
        <v>8220</v>
      </c>
      <c r="L405" s="3">
        <f t="shared" si="44"/>
        <v>5325</v>
      </c>
      <c r="M405" s="3">
        <f t="shared" si="45"/>
        <v>7068</v>
      </c>
      <c r="N405" s="7">
        <f t="shared" si="46"/>
        <v>5285</v>
      </c>
      <c r="O405" s="3">
        <f t="shared" si="47"/>
        <v>9052</v>
      </c>
      <c r="P405" s="3">
        <f t="shared" si="48"/>
        <v>4059</v>
      </c>
      <c r="Q405" s="10">
        <f t="shared" si="49"/>
        <v>2148</v>
      </c>
      <c r="S405" s="13">
        <f>IF(N405=0,0,+Q405/N405*100)</f>
        <v>40.643330179754024</v>
      </c>
      <c r="T405" s="11">
        <f>IF(N405=0,Q405,0)</f>
        <v>0</v>
      </c>
    </row>
    <row r="406" spans="1:20" hidden="1" x14ac:dyDescent="0.3">
      <c r="A406" s="1" t="s">
        <v>1</v>
      </c>
      <c r="B406" s="1" t="s">
        <v>11</v>
      </c>
      <c r="C406" s="2">
        <v>8219</v>
      </c>
      <c r="D406" s="2">
        <v>5324</v>
      </c>
      <c r="E406" s="2">
        <v>7067</v>
      </c>
      <c r="F406" s="2">
        <v>5284</v>
      </c>
      <c r="G406" s="2">
        <v>9051</v>
      </c>
      <c r="H406" s="2">
        <v>4058</v>
      </c>
      <c r="I406" s="2">
        <v>2147</v>
      </c>
      <c r="K406" s="3"/>
      <c r="L406" s="3"/>
      <c r="M406" s="3"/>
      <c r="N406" s="3"/>
      <c r="O406" s="3"/>
      <c r="P406" s="3"/>
      <c r="Q406" s="3"/>
      <c r="S406"/>
    </row>
    <row r="407" spans="1:20" x14ac:dyDescent="0.3">
      <c r="A407" s="1" t="s">
        <v>213</v>
      </c>
      <c r="B407" s="1" t="s">
        <v>10</v>
      </c>
      <c r="C407" s="2">
        <v>0</v>
      </c>
      <c r="D407" s="2">
        <v>0</v>
      </c>
      <c r="E407" s="2">
        <v>3251</v>
      </c>
      <c r="F407" s="2">
        <v>1551</v>
      </c>
      <c r="G407" s="2">
        <v>49</v>
      </c>
      <c r="H407" s="2">
        <v>8542</v>
      </c>
      <c r="I407" s="2">
        <v>15138</v>
      </c>
      <c r="K407" s="3">
        <f t="shared" si="43"/>
        <v>0</v>
      </c>
      <c r="L407" s="3">
        <f t="shared" si="44"/>
        <v>0</v>
      </c>
      <c r="M407" s="3">
        <f t="shared" si="45"/>
        <v>3251</v>
      </c>
      <c r="N407" s="7">
        <f t="shared" si="46"/>
        <v>1551</v>
      </c>
      <c r="O407" s="3">
        <f t="shared" si="47"/>
        <v>49</v>
      </c>
      <c r="P407" s="3">
        <f t="shared" si="48"/>
        <v>8542</v>
      </c>
      <c r="Q407" s="10">
        <f t="shared" si="49"/>
        <v>15138</v>
      </c>
      <c r="S407" s="13">
        <f>IF(N407=0,0,+Q407/N407*100)</f>
        <v>976.01547388781432</v>
      </c>
      <c r="T407" s="11">
        <f>IF(N407=0,Q407,0)</f>
        <v>0</v>
      </c>
    </row>
    <row r="408" spans="1:20" hidden="1" x14ac:dyDescent="0.3">
      <c r="A408" s="1" t="s">
        <v>1</v>
      </c>
      <c r="B408" s="1" t="s">
        <v>11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K408" s="3"/>
      <c r="L408" s="3"/>
      <c r="M408" s="3"/>
      <c r="N408" s="3"/>
      <c r="O408" s="3"/>
      <c r="P408" s="3"/>
      <c r="Q408" s="3"/>
      <c r="S408"/>
    </row>
    <row r="409" spans="1:20" x14ac:dyDescent="0.3">
      <c r="A409" s="1" t="s">
        <v>214</v>
      </c>
      <c r="B409" s="1" t="s">
        <v>10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K409" s="3">
        <f t="shared" si="43"/>
        <v>2299</v>
      </c>
      <c r="L409" s="3">
        <f t="shared" si="44"/>
        <v>6799</v>
      </c>
      <c r="M409" s="3">
        <f t="shared" si="45"/>
        <v>14322</v>
      </c>
      <c r="N409" s="7">
        <f t="shared" si="46"/>
        <v>18036</v>
      </c>
      <c r="O409" s="3">
        <f t="shared" si="47"/>
        <v>1415</v>
      </c>
      <c r="P409" s="3">
        <f t="shared" si="48"/>
        <v>6661</v>
      </c>
      <c r="Q409" s="10">
        <f t="shared" si="49"/>
        <v>34043</v>
      </c>
      <c r="S409" s="13">
        <f>IF(N409=0,0,+Q409/N409*100)</f>
        <v>188.7502772233311</v>
      </c>
      <c r="T409" s="11">
        <f>IF(N409=0,Q409,0)</f>
        <v>0</v>
      </c>
    </row>
    <row r="410" spans="1:20" hidden="1" x14ac:dyDescent="0.3">
      <c r="A410" s="1" t="s">
        <v>1</v>
      </c>
      <c r="B410" s="1" t="s">
        <v>11</v>
      </c>
      <c r="C410" s="2">
        <v>2299</v>
      </c>
      <c r="D410" s="2">
        <v>6799</v>
      </c>
      <c r="E410" s="2">
        <v>14322</v>
      </c>
      <c r="F410" s="2">
        <v>18036</v>
      </c>
      <c r="G410" s="2">
        <v>1415</v>
      </c>
      <c r="H410" s="2">
        <v>6661</v>
      </c>
      <c r="I410" s="2">
        <v>34043</v>
      </c>
      <c r="K410" s="3"/>
      <c r="L410" s="3"/>
      <c r="M410" s="3"/>
      <c r="N410" s="3"/>
      <c r="O410" s="3"/>
      <c r="P410" s="3"/>
      <c r="Q410" s="3"/>
      <c r="S410"/>
    </row>
    <row r="411" spans="1:20" x14ac:dyDescent="0.3">
      <c r="A411" s="1" t="s">
        <v>215</v>
      </c>
      <c r="B411" s="1" t="s">
        <v>10</v>
      </c>
      <c r="C411" s="2">
        <v>16204</v>
      </c>
      <c r="D411" s="2">
        <v>13773</v>
      </c>
      <c r="E411" s="2">
        <v>4000</v>
      </c>
      <c r="F411" s="2">
        <v>4025</v>
      </c>
      <c r="G411" s="2">
        <v>0</v>
      </c>
      <c r="H411" s="2">
        <v>14522</v>
      </c>
      <c r="I411" s="2">
        <v>15393</v>
      </c>
      <c r="K411" s="3">
        <f t="shared" si="43"/>
        <v>16204</v>
      </c>
      <c r="L411" s="3">
        <f t="shared" si="44"/>
        <v>13773</v>
      </c>
      <c r="M411" s="3">
        <f t="shared" si="45"/>
        <v>4000</v>
      </c>
      <c r="N411" s="7">
        <f t="shared" si="46"/>
        <v>4025</v>
      </c>
      <c r="O411" s="3">
        <f t="shared" si="47"/>
        <v>0</v>
      </c>
      <c r="P411" s="3">
        <f t="shared" si="48"/>
        <v>14522</v>
      </c>
      <c r="Q411" s="10">
        <f t="shared" si="49"/>
        <v>15393</v>
      </c>
      <c r="S411" s="13">
        <f>IF(N411=0,0,+Q411/N411*100)</f>
        <v>382.43478260869563</v>
      </c>
      <c r="T411" s="11">
        <f>IF(N411=0,Q411,0)</f>
        <v>0</v>
      </c>
    </row>
    <row r="412" spans="1:20" hidden="1" x14ac:dyDescent="0.3">
      <c r="A412" s="1" t="s">
        <v>1</v>
      </c>
      <c r="B412" s="1" t="s">
        <v>11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K412" s="3"/>
      <c r="L412" s="3"/>
      <c r="M412" s="3"/>
      <c r="N412" s="3"/>
      <c r="O412" s="3"/>
      <c r="P412" s="3"/>
      <c r="Q412" s="3"/>
      <c r="S412"/>
    </row>
    <row r="413" spans="1:20" x14ac:dyDescent="0.3">
      <c r="A413" s="1" t="s">
        <v>216</v>
      </c>
      <c r="B413" s="1" t="s">
        <v>10</v>
      </c>
      <c r="C413" s="2">
        <v>10152</v>
      </c>
      <c r="D413" s="2">
        <v>8366</v>
      </c>
      <c r="E413" s="2">
        <v>8286</v>
      </c>
      <c r="F413" s="2">
        <v>3209</v>
      </c>
      <c r="G413" s="2">
        <v>1365</v>
      </c>
      <c r="H413" s="2">
        <v>1988</v>
      </c>
      <c r="I413" s="2">
        <v>3320</v>
      </c>
      <c r="K413" s="3">
        <f t="shared" si="43"/>
        <v>10152</v>
      </c>
      <c r="L413" s="3">
        <f t="shared" si="44"/>
        <v>8366</v>
      </c>
      <c r="M413" s="3">
        <f t="shared" si="45"/>
        <v>8286</v>
      </c>
      <c r="N413" s="7">
        <f t="shared" si="46"/>
        <v>3209</v>
      </c>
      <c r="O413" s="3">
        <f t="shared" si="47"/>
        <v>1365</v>
      </c>
      <c r="P413" s="3">
        <f t="shared" si="48"/>
        <v>1988</v>
      </c>
      <c r="Q413" s="10">
        <f t="shared" si="49"/>
        <v>3320</v>
      </c>
      <c r="S413" s="13">
        <f>IF(N413=0,0,+Q413/N413*100)</f>
        <v>103.45902150202555</v>
      </c>
      <c r="T413" s="11">
        <f>IF(N413=0,Q413,0)</f>
        <v>0</v>
      </c>
    </row>
    <row r="414" spans="1:20" hidden="1" x14ac:dyDescent="0.3">
      <c r="A414" s="1" t="s">
        <v>1</v>
      </c>
      <c r="B414" s="1" t="s">
        <v>11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K414" s="3"/>
      <c r="L414" s="3"/>
      <c r="M414" s="3"/>
      <c r="N414" s="3"/>
      <c r="O414" s="3"/>
      <c r="P414" s="3"/>
      <c r="Q414" s="3"/>
      <c r="S414"/>
    </row>
    <row r="415" spans="1:20" x14ac:dyDescent="0.3">
      <c r="A415" s="1" t="s">
        <v>217</v>
      </c>
      <c r="B415" s="1" t="s">
        <v>10</v>
      </c>
      <c r="C415" s="2">
        <v>761</v>
      </c>
      <c r="D415" s="2">
        <v>909</v>
      </c>
      <c r="E415" s="2">
        <v>1115</v>
      </c>
      <c r="F415" s="2">
        <v>0</v>
      </c>
      <c r="G415" s="2">
        <v>0</v>
      </c>
      <c r="H415" s="2">
        <v>0</v>
      </c>
      <c r="I415" s="2">
        <v>0</v>
      </c>
      <c r="K415" s="3">
        <f t="shared" si="43"/>
        <v>1072</v>
      </c>
      <c r="L415" s="3">
        <f t="shared" si="44"/>
        <v>2673</v>
      </c>
      <c r="M415" s="3">
        <f t="shared" si="45"/>
        <v>1115</v>
      </c>
      <c r="N415" s="7">
        <f t="shared" si="46"/>
        <v>1364</v>
      </c>
      <c r="O415" s="3">
        <f t="shared" si="47"/>
        <v>80</v>
      </c>
      <c r="P415" s="3">
        <f t="shared" si="48"/>
        <v>11581</v>
      </c>
      <c r="Q415" s="10">
        <f t="shared" si="49"/>
        <v>3501</v>
      </c>
      <c r="S415" s="13">
        <f>IF(N415=0,0,+Q415/N415*100)</f>
        <v>256.67155425219943</v>
      </c>
      <c r="T415" s="11">
        <f>IF(N415=0,Q415,0)</f>
        <v>0</v>
      </c>
    </row>
    <row r="416" spans="1:20" hidden="1" x14ac:dyDescent="0.3">
      <c r="A416" s="1" t="s">
        <v>1</v>
      </c>
      <c r="B416" s="1" t="s">
        <v>11</v>
      </c>
      <c r="C416" s="2">
        <v>311</v>
      </c>
      <c r="D416" s="2">
        <v>1764</v>
      </c>
      <c r="E416" s="2">
        <v>0</v>
      </c>
      <c r="F416" s="2">
        <v>1364</v>
      </c>
      <c r="G416" s="2">
        <v>80</v>
      </c>
      <c r="H416" s="2">
        <v>11581</v>
      </c>
      <c r="I416" s="2">
        <v>3501</v>
      </c>
      <c r="K416" s="3"/>
      <c r="L416" s="3"/>
      <c r="M416" s="3"/>
      <c r="N416" s="3"/>
      <c r="O416" s="3"/>
      <c r="P416" s="3"/>
      <c r="Q416" s="3"/>
      <c r="S416"/>
    </row>
    <row r="417" spans="1:20" x14ac:dyDescent="0.3">
      <c r="A417" s="1" t="s">
        <v>218</v>
      </c>
      <c r="B417" s="1" t="s">
        <v>10</v>
      </c>
      <c r="C417" s="2">
        <v>0</v>
      </c>
      <c r="D417" s="2">
        <v>490</v>
      </c>
      <c r="E417" s="2">
        <v>2564</v>
      </c>
      <c r="F417" s="2">
        <v>33789</v>
      </c>
      <c r="G417" s="2">
        <v>60550</v>
      </c>
      <c r="H417" s="2">
        <v>21833</v>
      </c>
      <c r="I417" s="2">
        <v>90215</v>
      </c>
      <c r="K417" s="3">
        <f t="shared" si="43"/>
        <v>0</v>
      </c>
      <c r="L417" s="3">
        <f t="shared" si="44"/>
        <v>490</v>
      </c>
      <c r="M417" s="3">
        <f t="shared" si="45"/>
        <v>2564</v>
      </c>
      <c r="N417" s="7">
        <f t="shared" si="46"/>
        <v>33789</v>
      </c>
      <c r="O417" s="3">
        <f t="shared" si="47"/>
        <v>60550</v>
      </c>
      <c r="P417" s="3">
        <f t="shared" si="48"/>
        <v>61833</v>
      </c>
      <c r="Q417" s="10">
        <f t="shared" si="49"/>
        <v>90215</v>
      </c>
      <c r="S417" s="13">
        <f>IF(N417=0,0,+Q417/N417*100)</f>
        <v>266.9951759448341</v>
      </c>
      <c r="T417" s="11">
        <f>IF(N417=0,Q417,0)</f>
        <v>0</v>
      </c>
    </row>
    <row r="418" spans="1:20" hidden="1" x14ac:dyDescent="0.3">
      <c r="A418" s="1" t="s">
        <v>1</v>
      </c>
      <c r="B418" s="1" t="s">
        <v>11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v>40000</v>
      </c>
      <c r="I418" s="2">
        <v>0</v>
      </c>
      <c r="K418" s="3"/>
      <c r="L418" s="3"/>
      <c r="M418" s="3"/>
      <c r="N418" s="3"/>
      <c r="O418" s="3"/>
      <c r="P418" s="3"/>
      <c r="Q418" s="3"/>
      <c r="S418"/>
    </row>
    <row r="419" spans="1:20" x14ac:dyDescent="0.3">
      <c r="A419" s="1" t="s">
        <v>219</v>
      </c>
      <c r="B419" s="1" t="s">
        <v>10</v>
      </c>
      <c r="C419" s="2">
        <v>13673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K419" s="3">
        <f t="shared" si="43"/>
        <v>13673</v>
      </c>
      <c r="L419" s="3">
        <f t="shared" si="44"/>
        <v>3095</v>
      </c>
      <c r="M419" s="3">
        <f t="shared" si="45"/>
        <v>1859</v>
      </c>
      <c r="N419" s="7">
        <f t="shared" si="46"/>
        <v>4041</v>
      </c>
      <c r="O419" s="3">
        <f t="shared" si="47"/>
        <v>11230</v>
      </c>
      <c r="P419" s="3">
        <f t="shared" si="48"/>
        <v>11026</v>
      </c>
      <c r="Q419" s="10">
        <f t="shared" si="49"/>
        <v>7254</v>
      </c>
      <c r="S419" s="13">
        <f>IF(N419=0,0,+Q419/N419*100)</f>
        <v>179.51002227171494</v>
      </c>
      <c r="T419" s="11">
        <f>IF(N419=0,Q419,0)</f>
        <v>0</v>
      </c>
    </row>
    <row r="420" spans="1:20" hidden="1" x14ac:dyDescent="0.3">
      <c r="A420" s="1" t="s">
        <v>1</v>
      </c>
      <c r="B420" s="1" t="s">
        <v>11</v>
      </c>
      <c r="C420" s="2">
        <v>0</v>
      </c>
      <c r="D420" s="2">
        <v>3095</v>
      </c>
      <c r="E420" s="2">
        <v>1859</v>
      </c>
      <c r="F420" s="2">
        <v>4041</v>
      </c>
      <c r="G420" s="2">
        <v>11230</v>
      </c>
      <c r="H420" s="2">
        <v>11026</v>
      </c>
      <c r="I420" s="2">
        <v>7254</v>
      </c>
      <c r="K420" s="3"/>
      <c r="L420" s="3"/>
      <c r="M420" s="3"/>
      <c r="N420" s="3"/>
      <c r="O420" s="3"/>
      <c r="P420" s="3"/>
      <c r="Q420" s="3"/>
      <c r="S420"/>
    </row>
    <row r="421" spans="1:20" x14ac:dyDescent="0.3">
      <c r="A421" s="1" t="s">
        <v>220</v>
      </c>
      <c r="B421" s="1" t="s">
        <v>10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K421" s="3">
        <f t="shared" si="43"/>
        <v>0</v>
      </c>
      <c r="L421" s="3">
        <f t="shared" si="44"/>
        <v>0</v>
      </c>
      <c r="M421" s="3">
        <f t="shared" si="45"/>
        <v>0</v>
      </c>
      <c r="N421" s="7">
        <f t="shared" si="46"/>
        <v>0</v>
      </c>
      <c r="O421" s="3">
        <f t="shared" si="47"/>
        <v>1640</v>
      </c>
      <c r="P421" s="3">
        <f t="shared" si="48"/>
        <v>2188</v>
      </c>
      <c r="Q421" s="10">
        <f t="shared" si="49"/>
        <v>4371</v>
      </c>
      <c r="S421" s="13">
        <f>IF(N421=0,0,+Q421/N421*100)</f>
        <v>0</v>
      </c>
      <c r="T421" s="11">
        <f>IF(N421=0,Q421,0)</f>
        <v>4371</v>
      </c>
    </row>
    <row r="422" spans="1:20" hidden="1" x14ac:dyDescent="0.3">
      <c r="A422" s="1" t="s">
        <v>1</v>
      </c>
      <c r="B422" s="1" t="s">
        <v>11</v>
      </c>
      <c r="C422" s="2">
        <v>0</v>
      </c>
      <c r="D422" s="2">
        <v>0</v>
      </c>
      <c r="E422" s="2">
        <v>0</v>
      </c>
      <c r="F422" s="2">
        <v>0</v>
      </c>
      <c r="G422" s="2">
        <v>1640</v>
      </c>
      <c r="H422" s="2">
        <v>2188</v>
      </c>
      <c r="I422" s="2">
        <v>4371</v>
      </c>
      <c r="K422" s="3"/>
      <c r="L422" s="3"/>
      <c r="M422" s="3"/>
      <c r="N422" s="3"/>
      <c r="O422" s="3"/>
      <c r="P422" s="3"/>
      <c r="Q422" s="3"/>
      <c r="S422"/>
    </row>
    <row r="423" spans="1:20" x14ac:dyDescent="0.3">
      <c r="A423" s="1" t="s">
        <v>221</v>
      </c>
      <c r="B423" s="1" t="s">
        <v>10</v>
      </c>
      <c r="C423" s="2">
        <v>0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K423" s="3">
        <f t="shared" si="43"/>
        <v>1</v>
      </c>
      <c r="L423" s="3">
        <f t="shared" si="44"/>
        <v>0</v>
      </c>
      <c r="M423" s="3">
        <f t="shared" si="45"/>
        <v>1299</v>
      </c>
      <c r="N423" s="7">
        <f t="shared" si="46"/>
        <v>1475</v>
      </c>
      <c r="O423" s="3">
        <f t="shared" si="47"/>
        <v>42</v>
      </c>
      <c r="P423" s="3">
        <f t="shared" si="48"/>
        <v>81</v>
      </c>
      <c r="Q423" s="10">
        <f t="shared" si="49"/>
        <v>1012</v>
      </c>
      <c r="S423" s="13">
        <f>IF(N423=0,0,+Q423/N423*100)</f>
        <v>68.610169491525426</v>
      </c>
      <c r="T423" s="11">
        <f>IF(N423=0,Q423,0)</f>
        <v>0</v>
      </c>
    </row>
    <row r="424" spans="1:20" hidden="1" x14ac:dyDescent="0.3">
      <c r="A424" s="1" t="s">
        <v>1</v>
      </c>
      <c r="B424" s="1" t="s">
        <v>11</v>
      </c>
      <c r="C424" s="2">
        <v>1</v>
      </c>
      <c r="D424" s="2">
        <v>0</v>
      </c>
      <c r="E424" s="2">
        <v>1299</v>
      </c>
      <c r="F424" s="2">
        <v>1475</v>
      </c>
      <c r="G424" s="2">
        <v>42</v>
      </c>
      <c r="H424" s="2">
        <v>81</v>
      </c>
      <c r="I424" s="2">
        <v>1012</v>
      </c>
      <c r="K424" s="3"/>
      <c r="L424" s="3"/>
      <c r="M424" s="3"/>
      <c r="N424" s="3"/>
      <c r="O424" s="3"/>
      <c r="P424" s="3"/>
      <c r="Q424" s="3"/>
      <c r="S424"/>
    </row>
    <row r="425" spans="1:20" x14ac:dyDescent="0.3">
      <c r="A425" s="1" t="s">
        <v>222</v>
      </c>
      <c r="B425" s="1" t="s">
        <v>10</v>
      </c>
      <c r="C425" s="2">
        <v>0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K425" s="3">
        <f t="shared" si="43"/>
        <v>4699</v>
      </c>
      <c r="L425" s="3">
        <f t="shared" si="44"/>
        <v>11558</v>
      </c>
      <c r="M425" s="3">
        <f t="shared" si="45"/>
        <v>13932</v>
      </c>
      <c r="N425" s="7">
        <f t="shared" si="46"/>
        <v>14272</v>
      </c>
      <c r="O425" s="3">
        <f t="shared" si="47"/>
        <v>2780</v>
      </c>
      <c r="P425" s="3">
        <f t="shared" si="48"/>
        <v>3451</v>
      </c>
      <c r="Q425" s="10">
        <f t="shared" si="49"/>
        <v>16403</v>
      </c>
      <c r="S425" s="13">
        <f>IF(N425=0,0,+Q425/N425*100)</f>
        <v>114.93133408071749</v>
      </c>
      <c r="T425" s="11">
        <f>IF(N425=0,Q425,0)</f>
        <v>0</v>
      </c>
    </row>
    <row r="426" spans="1:20" hidden="1" x14ac:dyDescent="0.3">
      <c r="A426" s="1" t="s">
        <v>1</v>
      </c>
      <c r="B426" s="1" t="s">
        <v>11</v>
      </c>
      <c r="C426" s="2">
        <v>4699</v>
      </c>
      <c r="D426" s="2">
        <v>11558</v>
      </c>
      <c r="E426" s="2">
        <v>13932</v>
      </c>
      <c r="F426" s="2">
        <v>14272</v>
      </c>
      <c r="G426" s="2">
        <v>2780</v>
      </c>
      <c r="H426" s="2">
        <v>3451</v>
      </c>
      <c r="I426" s="2">
        <v>16403</v>
      </c>
      <c r="K426" s="3"/>
      <c r="L426" s="3"/>
      <c r="M426" s="3"/>
      <c r="N426" s="3"/>
      <c r="O426" s="3"/>
      <c r="P426" s="3"/>
      <c r="Q426" s="3"/>
      <c r="S426"/>
    </row>
    <row r="427" spans="1:20" x14ac:dyDescent="0.3">
      <c r="A427" s="1" t="s">
        <v>223</v>
      </c>
      <c r="B427" s="1" t="s">
        <v>10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K427" s="3">
        <f t="shared" si="43"/>
        <v>0</v>
      </c>
      <c r="L427" s="3">
        <f t="shared" si="44"/>
        <v>0</v>
      </c>
      <c r="M427" s="3">
        <f t="shared" si="45"/>
        <v>0</v>
      </c>
      <c r="N427" s="7">
        <f t="shared" si="46"/>
        <v>0</v>
      </c>
      <c r="O427" s="3">
        <f t="shared" si="47"/>
        <v>0</v>
      </c>
      <c r="P427" s="3">
        <f t="shared" si="48"/>
        <v>0</v>
      </c>
      <c r="Q427" s="10">
        <f t="shared" si="49"/>
        <v>0</v>
      </c>
      <c r="S427" s="13">
        <f>IF(N427=0,0,+Q427/N427*100)</f>
        <v>0</v>
      </c>
      <c r="T427" s="11">
        <f>IF(N427=0,Q427,0)</f>
        <v>0</v>
      </c>
    </row>
    <row r="428" spans="1:20" hidden="1" x14ac:dyDescent="0.3">
      <c r="A428" s="1" t="s">
        <v>1</v>
      </c>
      <c r="B428" s="1" t="s">
        <v>11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K428" s="3"/>
      <c r="L428" s="3"/>
      <c r="M428" s="3"/>
      <c r="N428" s="3"/>
      <c r="O428" s="3"/>
      <c r="P428" s="3"/>
      <c r="Q428" s="3"/>
      <c r="S428"/>
    </row>
    <row r="429" spans="1:20" x14ac:dyDescent="0.3">
      <c r="A429" s="1" t="s">
        <v>224</v>
      </c>
      <c r="B429" s="1" t="s">
        <v>10</v>
      </c>
      <c r="C429" s="2">
        <v>7500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K429" s="3">
        <f t="shared" si="43"/>
        <v>7500</v>
      </c>
      <c r="L429" s="3">
        <f t="shared" si="44"/>
        <v>7000</v>
      </c>
      <c r="M429" s="3">
        <f t="shared" si="45"/>
        <v>5000</v>
      </c>
      <c r="N429" s="7">
        <f t="shared" si="46"/>
        <v>3000</v>
      </c>
      <c r="O429" s="3">
        <f t="shared" si="47"/>
        <v>7000</v>
      </c>
      <c r="P429" s="3">
        <f t="shared" si="48"/>
        <v>1506</v>
      </c>
      <c r="Q429" s="10">
        <f t="shared" si="49"/>
        <v>17385</v>
      </c>
      <c r="S429" s="13">
        <f>IF(N429=0,0,+Q429/N429*100)</f>
        <v>579.5</v>
      </c>
      <c r="T429" s="11">
        <f>IF(N429=0,Q429,0)</f>
        <v>0</v>
      </c>
    </row>
    <row r="430" spans="1:20" hidden="1" x14ac:dyDescent="0.3">
      <c r="A430" s="1" t="s">
        <v>1</v>
      </c>
      <c r="B430" s="1" t="s">
        <v>11</v>
      </c>
      <c r="C430" s="2">
        <v>0</v>
      </c>
      <c r="D430" s="2">
        <v>7000</v>
      </c>
      <c r="E430" s="2">
        <v>5000</v>
      </c>
      <c r="F430" s="2">
        <v>3000</v>
      </c>
      <c r="G430" s="2">
        <v>7000</v>
      </c>
      <c r="H430" s="2">
        <v>1506</v>
      </c>
      <c r="I430" s="2">
        <v>17385</v>
      </c>
      <c r="K430" s="3"/>
      <c r="L430" s="3"/>
      <c r="M430" s="3"/>
      <c r="N430" s="3"/>
      <c r="O430" s="3"/>
      <c r="P430" s="3"/>
      <c r="Q430" s="3"/>
      <c r="S430"/>
    </row>
    <row r="431" spans="1:20" x14ac:dyDescent="0.3">
      <c r="A431" s="1" t="s">
        <v>225</v>
      </c>
      <c r="B431" s="1" t="s">
        <v>10</v>
      </c>
      <c r="C431" s="2">
        <v>0</v>
      </c>
      <c r="D431" s="2">
        <v>0</v>
      </c>
      <c r="E431" s="2">
        <v>7843</v>
      </c>
      <c r="F431" s="2">
        <v>12183</v>
      </c>
      <c r="G431" s="2">
        <v>3360</v>
      </c>
      <c r="H431" s="2">
        <v>7473</v>
      </c>
      <c r="I431" s="2">
        <v>3891</v>
      </c>
      <c r="K431" s="3">
        <f t="shared" si="43"/>
        <v>0</v>
      </c>
      <c r="L431" s="3">
        <f t="shared" si="44"/>
        <v>0</v>
      </c>
      <c r="M431" s="3">
        <f t="shared" si="45"/>
        <v>7843</v>
      </c>
      <c r="N431" s="7">
        <f t="shared" si="46"/>
        <v>12183</v>
      </c>
      <c r="O431" s="3">
        <f t="shared" si="47"/>
        <v>3360</v>
      </c>
      <c r="P431" s="3">
        <f t="shared" si="48"/>
        <v>7473</v>
      </c>
      <c r="Q431" s="10">
        <f t="shared" si="49"/>
        <v>3891</v>
      </c>
      <c r="S431" s="13">
        <f>IF(N431=0,0,+Q431/N431*100)</f>
        <v>31.93794631864073</v>
      </c>
      <c r="T431" s="11">
        <f>IF(N431=0,Q431,0)</f>
        <v>0</v>
      </c>
    </row>
    <row r="432" spans="1:20" hidden="1" x14ac:dyDescent="0.3">
      <c r="A432" s="1" t="s">
        <v>1</v>
      </c>
      <c r="B432" s="1" t="s">
        <v>11</v>
      </c>
      <c r="C432" s="2">
        <v>0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K432" s="3"/>
      <c r="L432" s="3"/>
      <c r="M432" s="3"/>
      <c r="N432" s="3"/>
      <c r="O432" s="3"/>
      <c r="P432" s="3"/>
      <c r="Q432" s="3"/>
      <c r="S432"/>
    </row>
    <row r="433" spans="1:20" x14ac:dyDescent="0.3">
      <c r="A433" s="1" t="s">
        <v>226</v>
      </c>
      <c r="B433" s="1" t="s">
        <v>10</v>
      </c>
      <c r="C433" s="2">
        <v>0</v>
      </c>
      <c r="D433" s="2">
        <v>0</v>
      </c>
      <c r="E433" s="2">
        <v>0</v>
      </c>
      <c r="F433" s="2">
        <v>0</v>
      </c>
      <c r="G433" s="2">
        <v>0</v>
      </c>
      <c r="H433" s="2">
        <v>0</v>
      </c>
      <c r="I433" s="4">
        <v>0</v>
      </c>
      <c r="K433" s="3">
        <f t="shared" si="43"/>
        <v>0</v>
      </c>
      <c r="L433" s="3">
        <f t="shared" si="44"/>
        <v>0</v>
      </c>
      <c r="M433" s="3">
        <f t="shared" si="45"/>
        <v>0</v>
      </c>
      <c r="N433" s="7">
        <f t="shared" si="46"/>
        <v>0</v>
      </c>
      <c r="O433" s="3">
        <f t="shared" si="47"/>
        <v>0</v>
      </c>
      <c r="P433" s="3">
        <f t="shared" si="48"/>
        <v>0</v>
      </c>
      <c r="Q433" s="10">
        <f t="shared" si="49"/>
        <v>0</v>
      </c>
      <c r="S433" s="13">
        <f>IF(N433=0,0,+Q433/N433*100)</f>
        <v>0</v>
      </c>
      <c r="T433" s="11">
        <f>IF(N433=0,Q433,0)</f>
        <v>0</v>
      </c>
    </row>
    <row r="434" spans="1:20" hidden="1" x14ac:dyDescent="0.3">
      <c r="A434" s="1" t="s">
        <v>1</v>
      </c>
      <c r="B434" s="1" t="s">
        <v>11</v>
      </c>
      <c r="C434" s="2">
        <v>0</v>
      </c>
      <c r="D434" s="2">
        <v>0</v>
      </c>
      <c r="E434" s="2">
        <v>0</v>
      </c>
      <c r="F434" s="2">
        <v>0</v>
      </c>
      <c r="G434" s="2">
        <v>0</v>
      </c>
      <c r="H434" s="2">
        <v>0</v>
      </c>
      <c r="I434" s="4">
        <v>0</v>
      </c>
      <c r="K434" s="3"/>
      <c r="L434" s="3"/>
      <c r="M434" s="3"/>
      <c r="N434" s="3"/>
      <c r="O434" s="3"/>
      <c r="P434" s="3"/>
      <c r="Q434" s="3"/>
      <c r="S434"/>
    </row>
    <row r="435" spans="1:20" x14ac:dyDescent="0.3">
      <c r="A435" s="1" t="s">
        <v>227</v>
      </c>
      <c r="B435" s="1" t="s">
        <v>10</v>
      </c>
      <c r="C435" s="2">
        <v>0</v>
      </c>
      <c r="D435" s="2">
        <v>0</v>
      </c>
      <c r="E435" s="2">
        <v>0</v>
      </c>
      <c r="F435" s="2">
        <v>25599</v>
      </c>
      <c r="G435" s="2">
        <v>24332</v>
      </c>
      <c r="H435" s="2">
        <v>26758</v>
      </c>
      <c r="I435" s="2">
        <v>25151</v>
      </c>
      <c r="K435" s="3">
        <f t="shared" si="43"/>
        <v>0</v>
      </c>
      <c r="L435" s="3">
        <f t="shared" si="44"/>
        <v>0</v>
      </c>
      <c r="M435" s="3">
        <f t="shared" si="45"/>
        <v>0</v>
      </c>
      <c r="N435" s="7">
        <f t="shared" si="46"/>
        <v>25599</v>
      </c>
      <c r="O435" s="3">
        <f t="shared" si="47"/>
        <v>24332</v>
      </c>
      <c r="P435" s="3">
        <f t="shared" si="48"/>
        <v>26758</v>
      </c>
      <c r="Q435" s="10">
        <f t="shared" si="49"/>
        <v>25151</v>
      </c>
      <c r="S435" s="13">
        <f>IF(N435=0,0,+Q435/N435*100)</f>
        <v>98.249931637954617</v>
      </c>
      <c r="T435" s="11">
        <f>IF(N435=0,Q435,0)</f>
        <v>0</v>
      </c>
    </row>
    <row r="436" spans="1:20" hidden="1" x14ac:dyDescent="0.3">
      <c r="A436" s="1" t="s">
        <v>1</v>
      </c>
      <c r="B436" s="1" t="s">
        <v>11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K436" s="3"/>
      <c r="L436" s="3"/>
      <c r="M436" s="3"/>
      <c r="N436" s="3"/>
      <c r="O436" s="3"/>
      <c r="P436" s="3"/>
      <c r="Q436" s="3"/>
      <c r="S436"/>
    </row>
    <row r="437" spans="1:20" x14ac:dyDescent="0.3">
      <c r="A437" s="1" t="s">
        <v>228</v>
      </c>
      <c r="B437" s="1" t="s">
        <v>10</v>
      </c>
      <c r="C437" s="2">
        <v>0</v>
      </c>
      <c r="D437" s="2">
        <v>3000</v>
      </c>
      <c r="E437" s="2">
        <v>1329</v>
      </c>
      <c r="F437" s="2">
        <v>15830</v>
      </c>
      <c r="G437" s="2">
        <v>18126</v>
      </c>
      <c r="H437" s="2">
        <v>30627</v>
      </c>
      <c r="I437" s="2">
        <v>31936</v>
      </c>
      <c r="K437" s="3">
        <f t="shared" si="43"/>
        <v>0</v>
      </c>
      <c r="L437" s="3">
        <f t="shared" si="44"/>
        <v>3000</v>
      </c>
      <c r="M437" s="3">
        <f t="shared" si="45"/>
        <v>1329</v>
      </c>
      <c r="N437" s="7">
        <f t="shared" si="46"/>
        <v>15830</v>
      </c>
      <c r="O437" s="3">
        <f t="shared" si="47"/>
        <v>18126</v>
      </c>
      <c r="P437" s="3">
        <f t="shared" si="48"/>
        <v>30627</v>
      </c>
      <c r="Q437" s="10">
        <f t="shared" si="49"/>
        <v>31936</v>
      </c>
      <c r="S437" s="13">
        <f>IF(N437=0,0,+Q437/N437*100)</f>
        <v>201.74352495262161</v>
      </c>
      <c r="T437" s="11">
        <f>IF(N437=0,Q437,0)</f>
        <v>0</v>
      </c>
    </row>
    <row r="438" spans="1:20" hidden="1" x14ac:dyDescent="0.3">
      <c r="A438" s="1" t="s">
        <v>1</v>
      </c>
      <c r="B438" s="1" t="s">
        <v>11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K438" s="3"/>
      <c r="L438" s="3"/>
      <c r="M438" s="3"/>
      <c r="N438" s="3"/>
      <c r="O438" s="3"/>
      <c r="P438" s="3"/>
      <c r="Q438" s="3"/>
      <c r="S438"/>
    </row>
    <row r="439" spans="1:20" x14ac:dyDescent="0.3">
      <c r="A439" s="1" t="s">
        <v>229</v>
      </c>
      <c r="B439" s="1" t="s">
        <v>10</v>
      </c>
      <c r="C439" s="2">
        <v>0</v>
      </c>
      <c r="D439" s="2">
        <v>0</v>
      </c>
      <c r="E439" s="2">
        <v>0</v>
      </c>
      <c r="F439" s="2">
        <v>0</v>
      </c>
      <c r="G439" s="2">
        <v>0</v>
      </c>
      <c r="H439" s="2">
        <v>34332</v>
      </c>
      <c r="I439" s="2">
        <v>30401</v>
      </c>
      <c r="K439" s="3">
        <f t="shared" si="43"/>
        <v>0</v>
      </c>
      <c r="L439" s="3">
        <f t="shared" si="44"/>
        <v>0</v>
      </c>
      <c r="M439" s="3">
        <f t="shared" si="45"/>
        <v>0</v>
      </c>
      <c r="N439" s="7">
        <f t="shared" si="46"/>
        <v>0</v>
      </c>
      <c r="O439" s="3">
        <f t="shared" si="47"/>
        <v>0</v>
      </c>
      <c r="P439" s="3">
        <f t="shared" si="48"/>
        <v>34332</v>
      </c>
      <c r="Q439" s="10">
        <f t="shared" si="49"/>
        <v>30401</v>
      </c>
      <c r="S439" s="13">
        <f>IF(N439=0,0,+Q439/N439*100)</f>
        <v>0</v>
      </c>
      <c r="T439" s="11">
        <f>IF(N439=0,Q439,0)</f>
        <v>30401</v>
      </c>
    </row>
    <row r="440" spans="1:20" hidden="1" x14ac:dyDescent="0.3">
      <c r="A440" s="1" t="s">
        <v>1</v>
      </c>
      <c r="B440" s="1" t="s">
        <v>11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K440" s="3"/>
      <c r="L440" s="3"/>
      <c r="M440" s="3"/>
      <c r="N440" s="3"/>
      <c r="O440" s="3"/>
      <c r="P440" s="3"/>
      <c r="Q440" s="3"/>
      <c r="S440"/>
    </row>
    <row r="441" spans="1:20" x14ac:dyDescent="0.3">
      <c r="A441" s="1" t="s">
        <v>230</v>
      </c>
      <c r="B441" s="1" t="s">
        <v>10</v>
      </c>
      <c r="C441" s="2">
        <v>0</v>
      </c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K441" s="3">
        <f t="shared" si="43"/>
        <v>0</v>
      </c>
      <c r="L441" s="3">
        <f t="shared" si="44"/>
        <v>0</v>
      </c>
      <c r="M441" s="3">
        <f t="shared" si="45"/>
        <v>656</v>
      </c>
      <c r="N441" s="7">
        <f t="shared" si="46"/>
        <v>0</v>
      </c>
      <c r="O441" s="3">
        <f t="shared" si="47"/>
        <v>0</v>
      </c>
      <c r="P441" s="3">
        <f t="shared" si="48"/>
        <v>0</v>
      </c>
      <c r="Q441" s="10">
        <f t="shared" si="49"/>
        <v>0</v>
      </c>
      <c r="S441" s="13">
        <f>IF(N441=0,0,+Q441/N441*100)</f>
        <v>0</v>
      </c>
      <c r="T441" s="11">
        <f>IF(N441=0,Q441,0)</f>
        <v>0</v>
      </c>
    </row>
    <row r="442" spans="1:20" hidden="1" x14ac:dyDescent="0.3">
      <c r="A442" s="1" t="s">
        <v>1</v>
      </c>
      <c r="B442" s="1" t="s">
        <v>11</v>
      </c>
      <c r="C442" s="2">
        <v>0</v>
      </c>
      <c r="D442" s="2">
        <v>0</v>
      </c>
      <c r="E442" s="2">
        <v>656</v>
      </c>
      <c r="F442" s="2">
        <v>0</v>
      </c>
      <c r="G442" s="2">
        <v>0</v>
      </c>
      <c r="H442" s="2">
        <v>0</v>
      </c>
      <c r="I442" s="2">
        <v>0</v>
      </c>
      <c r="K442" s="3"/>
      <c r="L442" s="3"/>
      <c r="M442" s="3"/>
      <c r="N442" s="3"/>
      <c r="O442" s="3"/>
      <c r="P442" s="3"/>
      <c r="Q442" s="3"/>
      <c r="S442"/>
    </row>
    <row r="443" spans="1:20" x14ac:dyDescent="0.3">
      <c r="A443" s="1" t="s">
        <v>231</v>
      </c>
      <c r="B443" s="1" t="s">
        <v>10</v>
      </c>
      <c r="C443" s="2">
        <v>0</v>
      </c>
      <c r="D443" s="2">
        <v>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K443" s="3">
        <f t="shared" si="43"/>
        <v>0</v>
      </c>
      <c r="L443" s="3">
        <f t="shared" si="44"/>
        <v>0</v>
      </c>
      <c r="M443" s="3">
        <f t="shared" si="45"/>
        <v>0</v>
      </c>
      <c r="N443" s="7">
        <f t="shared" si="46"/>
        <v>0</v>
      </c>
      <c r="O443" s="3">
        <f t="shared" si="47"/>
        <v>0</v>
      </c>
      <c r="P443" s="3">
        <f t="shared" si="48"/>
        <v>1710</v>
      </c>
      <c r="Q443" s="10">
        <f t="shared" si="49"/>
        <v>14558</v>
      </c>
      <c r="S443" s="13">
        <f>IF(N443=0,0,+Q443/N443*100)</f>
        <v>0</v>
      </c>
      <c r="T443" s="11">
        <f>IF(N443=0,Q443,0)</f>
        <v>14558</v>
      </c>
    </row>
    <row r="444" spans="1:20" hidden="1" x14ac:dyDescent="0.3">
      <c r="A444" s="1" t="s">
        <v>1</v>
      </c>
      <c r="B444" s="1" t="s">
        <v>11</v>
      </c>
      <c r="C444" s="2">
        <v>0</v>
      </c>
      <c r="D444" s="2">
        <v>0</v>
      </c>
      <c r="E444" s="2">
        <v>0</v>
      </c>
      <c r="F444" s="2">
        <v>0</v>
      </c>
      <c r="G444" s="2">
        <v>0</v>
      </c>
      <c r="H444" s="2">
        <v>1710</v>
      </c>
      <c r="I444" s="2">
        <v>14558</v>
      </c>
      <c r="K444" s="3"/>
      <c r="L444" s="3"/>
      <c r="M444" s="3"/>
      <c r="N444" s="3"/>
      <c r="O444" s="3"/>
      <c r="P444" s="3"/>
      <c r="Q444" s="3"/>
      <c r="S444"/>
    </row>
    <row r="445" spans="1:20" x14ac:dyDescent="0.3">
      <c r="A445" s="1" t="s">
        <v>232</v>
      </c>
      <c r="B445" s="1" t="s">
        <v>10</v>
      </c>
      <c r="C445" s="2">
        <v>0</v>
      </c>
      <c r="D445" s="2">
        <v>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K445" s="3">
        <f t="shared" si="43"/>
        <v>0</v>
      </c>
      <c r="L445" s="3">
        <f t="shared" si="44"/>
        <v>0</v>
      </c>
      <c r="M445" s="3">
        <f t="shared" si="45"/>
        <v>0</v>
      </c>
      <c r="N445" s="7">
        <f t="shared" si="46"/>
        <v>0</v>
      </c>
      <c r="O445" s="3">
        <f t="shared" si="47"/>
        <v>0</v>
      </c>
      <c r="P445" s="3">
        <f t="shared" si="48"/>
        <v>0</v>
      </c>
      <c r="Q445" s="10">
        <f t="shared" si="49"/>
        <v>1188</v>
      </c>
      <c r="S445" s="13">
        <f>IF(N445=0,0,+Q445/N445*100)</f>
        <v>0</v>
      </c>
      <c r="T445" s="11">
        <f>IF(N445=0,Q445,0)</f>
        <v>1188</v>
      </c>
    </row>
    <row r="446" spans="1:20" hidden="1" x14ac:dyDescent="0.3">
      <c r="A446" s="1" t="s">
        <v>1</v>
      </c>
      <c r="B446" s="1" t="s">
        <v>11</v>
      </c>
      <c r="C446" s="2">
        <v>0</v>
      </c>
      <c r="D446" s="2">
        <v>0</v>
      </c>
      <c r="E446" s="2">
        <v>0</v>
      </c>
      <c r="F446" s="2">
        <v>0</v>
      </c>
      <c r="G446" s="2">
        <v>0</v>
      </c>
      <c r="H446" s="2">
        <v>0</v>
      </c>
      <c r="I446" s="2">
        <v>1188</v>
      </c>
      <c r="K446" s="3"/>
      <c r="L446" s="3"/>
      <c r="M446" s="3"/>
      <c r="N446" s="3"/>
      <c r="O446" s="3"/>
      <c r="P446" s="3"/>
      <c r="Q446" s="3"/>
      <c r="S446"/>
    </row>
    <row r="447" spans="1:20" x14ac:dyDescent="0.3">
      <c r="A447" s="1" t="s">
        <v>233</v>
      </c>
      <c r="B447" s="1" t="s">
        <v>10</v>
      </c>
      <c r="C447" s="2">
        <v>2076</v>
      </c>
      <c r="D447" s="2">
        <v>832</v>
      </c>
      <c r="E447" s="2">
        <v>0</v>
      </c>
      <c r="F447" s="2">
        <v>-1</v>
      </c>
      <c r="G447" s="2">
        <v>0</v>
      </c>
      <c r="H447" s="2">
        <v>0</v>
      </c>
      <c r="I447" s="2">
        <v>0</v>
      </c>
      <c r="K447" s="3">
        <f t="shared" si="43"/>
        <v>2076</v>
      </c>
      <c r="L447" s="3">
        <f t="shared" si="44"/>
        <v>832</v>
      </c>
      <c r="M447" s="3">
        <f t="shared" si="45"/>
        <v>0</v>
      </c>
      <c r="N447" s="7">
        <f t="shared" si="46"/>
        <v>-1</v>
      </c>
      <c r="O447" s="3">
        <f t="shared" si="47"/>
        <v>0</v>
      </c>
      <c r="P447" s="3">
        <f t="shared" si="48"/>
        <v>0</v>
      </c>
      <c r="Q447" s="10">
        <f t="shared" si="49"/>
        <v>0</v>
      </c>
      <c r="S447" s="13">
        <f>IF(N447=0,0,+Q447/N447*100)</f>
        <v>0</v>
      </c>
      <c r="T447" s="11">
        <f>IF(N447=0,Q447,0)</f>
        <v>0</v>
      </c>
    </row>
    <row r="448" spans="1:20" hidden="1" x14ac:dyDescent="0.3">
      <c r="A448" s="1" t="s">
        <v>1</v>
      </c>
      <c r="B448" s="1" t="s">
        <v>11</v>
      </c>
      <c r="C448" s="2">
        <v>0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K448" s="3"/>
      <c r="L448" s="3"/>
      <c r="M448" s="3"/>
      <c r="N448" s="3"/>
      <c r="O448" s="3"/>
      <c r="P448" s="3"/>
      <c r="Q448" s="3"/>
      <c r="S448"/>
    </row>
    <row r="449" spans="1:20" x14ac:dyDescent="0.3">
      <c r="A449" s="1" t="s">
        <v>234</v>
      </c>
      <c r="B449" s="1" t="s">
        <v>10</v>
      </c>
      <c r="C449" s="2">
        <v>5000</v>
      </c>
      <c r="D449" s="2">
        <v>0</v>
      </c>
      <c r="E449" s="2">
        <v>0</v>
      </c>
      <c r="F449" s="2">
        <v>6000</v>
      </c>
      <c r="G449" s="2">
        <v>4000</v>
      </c>
      <c r="H449" s="2">
        <v>2502</v>
      </c>
      <c r="I449" s="2">
        <v>1072</v>
      </c>
      <c r="K449" s="3">
        <f t="shared" si="43"/>
        <v>5000</v>
      </c>
      <c r="L449" s="3">
        <f t="shared" si="44"/>
        <v>0</v>
      </c>
      <c r="M449" s="3">
        <f t="shared" si="45"/>
        <v>0</v>
      </c>
      <c r="N449" s="7">
        <f t="shared" si="46"/>
        <v>6000</v>
      </c>
      <c r="O449" s="3">
        <f t="shared" si="47"/>
        <v>4000</v>
      </c>
      <c r="P449" s="3">
        <f t="shared" si="48"/>
        <v>2502</v>
      </c>
      <c r="Q449" s="10">
        <f t="shared" si="49"/>
        <v>1072</v>
      </c>
      <c r="S449" s="13">
        <f>IF(N449=0,0,+Q449/N449*100)</f>
        <v>17.866666666666667</v>
      </c>
      <c r="T449" s="11">
        <f>IF(N449=0,Q449,0)</f>
        <v>0</v>
      </c>
    </row>
    <row r="450" spans="1:20" hidden="1" x14ac:dyDescent="0.3">
      <c r="A450" s="1" t="s">
        <v>1</v>
      </c>
      <c r="B450" s="1" t="s">
        <v>11</v>
      </c>
      <c r="C450" s="2">
        <v>0</v>
      </c>
      <c r="D450" s="2">
        <v>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K450" s="3"/>
      <c r="L450" s="3"/>
      <c r="M450" s="3"/>
      <c r="N450" s="3"/>
      <c r="O450" s="3"/>
      <c r="P450" s="3"/>
      <c r="Q450" s="3"/>
      <c r="S450"/>
    </row>
    <row r="451" spans="1:20" x14ac:dyDescent="0.3">
      <c r="A451" s="1" t="s">
        <v>235</v>
      </c>
      <c r="B451" s="1" t="s">
        <v>10</v>
      </c>
      <c r="C451" s="2">
        <v>0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K451" s="3">
        <f t="shared" si="43"/>
        <v>0</v>
      </c>
      <c r="L451" s="3">
        <f t="shared" si="44"/>
        <v>0</v>
      </c>
      <c r="M451" s="3">
        <f t="shared" si="45"/>
        <v>0</v>
      </c>
      <c r="N451" s="7">
        <f t="shared" si="46"/>
        <v>0</v>
      </c>
      <c r="O451" s="3">
        <f t="shared" si="47"/>
        <v>0</v>
      </c>
      <c r="P451" s="3">
        <f t="shared" si="48"/>
        <v>0</v>
      </c>
      <c r="Q451" s="10">
        <f t="shared" si="49"/>
        <v>0</v>
      </c>
      <c r="S451" s="13">
        <f>IF(N451=0,0,+Q451/N451*100)</f>
        <v>0</v>
      </c>
      <c r="T451" s="11">
        <f>IF(N451=0,Q451,0)</f>
        <v>0</v>
      </c>
    </row>
    <row r="452" spans="1:20" hidden="1" x14ac:dyDescent="0.3">
      <c r="A452" s="1" t="s">
        <v>1</v>
      </c>
      <c r="B452" s="1" t="s">
        <v>11</v>
      </c>
      <c r="C452" s="2">
        <v>0</v>
      </c>
      <c r="D452" s="2">
        <v>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K452" s="3"/>
      <c r="L452" s="3"/>
      <c r="M452" s="3"/>
      <c r="N452" s="3"/>
      <c r="O452" s="3"/>
      <c r="P452" s="3"/>
      <c r="Q452" s="3"/>
      <c r="S452"/>
    </row>
    <row r="453" spans="1:20" x14ac:dyDescent="0.3">
      <c r="A453" s="1" t="s">
        <v>236</v>
      </c>
      <c r="B453" s="1" t="s">
        <v>10</v>
      </c>
      <c r="C453" s="2">
        <v>1</v>
      </c>
      <c r="D453" s="2">
        <v>1463</v>
      </c>
      <c r="E453" s="2">
        <v>0</v>
      </c>
      <c r="F453" s="2">
        <v>126</v>
      </c>
      <c r="G453" s="2">
        <v>5474</v>
      </c>
      <c r="H453" s="2">
        <v>0</v>
      </c>
      <c r="I453" s="2">
        <v>0</v>
      </c>
      <c r="K453" s="3">
        <f t="shared" ref="K452:K515" si="50">C453+C454</f>
        <v>1</v>
      </c>
      <c r="L453" s="3">
        <f t="shared" ref="L452:L515" si="51">D453+D454</f>
        <v>1463</v>
      </c>
      <c r="M453" s="3">
        <f t="shared" ref="M452:M515" si="52">E453+E454</f>
        <v>120</v>
      </c>
      <c r="N453" s="7">
        <f t="shared" ref="N452:N515" si="53">F453+F454</f>
        <v>126</v>
      </c>
      <c r="O453" s="3">
        <f t="shared" ref="O452:O515" si="54">G453+G454</f>
        <v>5474</v>
      </c>
      <c r="P453" s="3">
        <f t="shared" ref="P452:P515" si="55">H453+H454</f>
        <v>14094</v>
      </c>
      <c r="Q453" s="10">
        <f t="shared" ref="Q452:Q515" si="56">I453+I454</f>
        <v>29431</v>
      </c>
      <c r="S453" s="13">
        <f>IF(N453=0,0,+Q453/N453*100)</f>
        <v>23357.936507936509</v>
      </c>
      <c r="T453" s="11">
        <f>IF(N453=0,Q453,0)</f>
        <v>0</v>
      </c>
    </row>
    <row r="454" spans="1:20" hidden="1" x14ac:dyDescent="0.3">
      <c r="A454" s="1" t="s">
        <v>1</v>
      </c>
      <c r="B454" s="1" t="s">
        <v>11</v>
      </c>
      <c r="C454" s="2">
        <v>0</v>
      </c>
      <c r="D454" s="2">
        <v>0</v>
      </c>
      <c r="E454" s="2">
        <v>120</v>
      </c>
      <c r="F454" s="2">
        <v>0</v>
      </c>
      <c r="G454" s="2">
        <v>0</v>
      </c>
      <c r="H454" s="2">
        <v>14094</v>
      </c>
      <c r="I454" s="2">
        <v>29431</v>
      </c>
      <c r="K454" s="3"/>
      <c r="L454" s="3"/>
      <c r="M454" s="3"/>
      <c r="N454" s="3"/>
      <c r="O454" s="3"/>
      <c r="P454" s="3"/>
      <c r="Q454" s="3"/>
      <c r="S454"/>
    </row>
    <row r="455" spans="1:20" x14ac:dyDescent="0.3">
      <c r="A455" s="1" t="s">
        <v>237</v>
      </c>
      <c r="B455" s="1" t="s">
        <v>10</v>
      </c>
      <c r="C455" s="2">
        <v>0</v>
      </c>
      <c r="D455" s="2">
        <v>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K455" s="3">
        <f t="shared" si="50"/>
        <v>58980</v>
      </c>
      <c r="L455" s="3">
        <f t="shared" si="51"/>
        <v>56388</v>
      </c>
      <c r="M455" s="3">
        <f t="shared" si="52"/>
        <v>35889</v>
      </c>
      <c r="N455" s="7">
        <f t="shared" si="53"/>
        <v>144602</v>
      </c>
      <c r="O455" s="3">
        <f t="shared" si="54"/>
        <v>128464</v>
      </c>
      <c r="P455" s="3">
        <f t="shared" si="55"/>
        <v>116386</v>
      </c>
      <c r="Q455" s="10">
        <f t="shared" si="56"/>
        <v>108126</v>
      </c>
      <c r="S455" s="13">
        <f>IF(N455=0,0,+Q455/N455*100)</f>
        <v>74.774899378985069</v>
      </c>
      <c r="T455" s="11">
        <f>IF(N455=0,Q455,0)</f>
        <v>0</v>
      </c>
    </row>
    <row r="456" spans="1:20" hidden="1" x14ac:dyDescent="0.3">
      <c r="A456" s="1" t="s">
        <v>1</v>
      </c>
      <c r="B456" s="1" t="s">
        <v>11</v>
      </c>
      <c r="C456" s="2">
        <v>58980</v>
      </c>
      <c r="D456" s="2">
        <v>56388</v>
      </c>
      <c r="E456" s="2">
        <v>35889</v>
      </c>
      <c r="F456" s="2">
        <v>144602</v>
      </c>
      <c r="G456" s="2">
        <v>128464</v>
      </c>
      <c r="H456" s="2">
        <v>116386</v>
      </c>
      <c r="I456" s="2">
        <v>108126</v>
      </c>
      <c r="K456" s="3"/>
      <c r="L456" s="3"/>
      <c r="M456" s="3"/>
      <c r="N456" s="3"/>
      <c r="O456" s="3"/>
      <c r="P456" s="3"/>
      <c r="Q456" s="3"/>
      <c r="S456"/>
    </row>
    <row r="457" spans="1:20" x14ac:dyDescent="0.3">
      <c r="A457" s="1" t="s">
        <v>238</v>
      </c>
      <c r="B457" s="1" t="s">
        <v>10</v>
      </c>
      <c r="C457" s="2">
        <v>0</v>
      </c>
      <c r="D457" s="2">
        <v>0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K457" s="3">
        <f t="shared" si="50"/>
        <v>0</v>
      </c>
      <c r="L457" s="3">
        <f t="shared" si="51"/>
        <v>0</v>
      </c>
      <c r="M457" s="3">
        <f t="shared" si="52"/>
        <v>0</v>
      </c>
      <c r="N457" s="7">
        <f t="shared" si="53"/>
        <v>0</v>
      </c>
      <c r="O457" s="3">
        <f t="shared" si="54"/>
        <v>0</v>
      </c>
      <c r="P457" s="3">
        <f t="shared" si="55"/>
        <v>0</v>
      </c>
      <c r="Q457" s="10">
        <f t="shared" si="56"/>
        <v>0</v>
      </c>
      <c r="S457" s="13">
        <f>IF(N457=0,0,+Q457/N457*100)</f>
        <v>0</v>
      </c>
      <c r="T457" s="11">
        <f>IF(N457=0,Q457,0)</f>
        <v>0</v>
      </c>
    </row>
    <row r="458" spans="1:20" hidden="1" x14ac:dyDescent="0.3">
      <c r="A458" s="1" t="s">
        <v>1</v>
      </c>
      <c r="B458" s="1" t="s">
        <v>11</v>
      </c>
      <c r="C458" s="2">
        <v>0</v>
      </c>
      <c r="D458" s="2">
        <v>0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K458" s="3"/>
      <c r="L458" s="3"/>
      <c r="M458" s="3"/>
      <c r="N458" s="3"/>
      <c r="O458" s="3"/>
      <c r="P458" s="3"/>
      <c r="Q458" s="3"/>
      <c r="S458"/>
    </row>
    <row r="459" spans="1:20" x14ac:dyDescent="0.3">
      <c r="A459" s="1" t="s">
        <v>239</v>
      </c>
      <c r="B459" s="1" t="s">
        <v>10</v>
      </c>
      <c r="C459" s="2">
        <v>9823</v>
      </c>
      <c r="D459" s="2">
        <v>2648</v>
      </c>
      <c r="E459" s="2">
        <v>22128</v>
      </c>
      <c r="F459" s="2">
        <v>30543</v>
      </c>
      <c r="G459" s="2">
        <v>27284</v>
      </c>
      <c r="H459" s="2">
        <v>25536</v>
      </c>
      <c r="I459" s="2">
        <v>20630</v>
      </c>
      <c r="K459" s="3">
        <f t="shared" si="50"/>
        <v>9823</v>
      </c>
      <c r="L459" s="3">
        <f t="shared" si="51"/>
        <v>2648</v>
      </c>
      <c r="M459" s="3">
        <f t="shared" si="52"/>
        <v>22128</v>
      </c>
      <c r="N459" s="7">
        <f t="shared" si="53"/>
        <v>30543</v>
      </c>
      <c r="O459" s="3">
        <f t="shared" si="54"/>
        <v>27284</v>
      </c>
      <c r="P459" s="3">
        <f t="shared" si="55"/>
        <v>25536</v>
      </c>
      <c r="Q459" s="10">
        <f t="shared" si="56"/>
        <v>20630</v>
      </c>
      <c r="S459" s="13">
        <f>IF(N459=0,0,+Q459/N459*100)</f>
        <v>67.544118128540092</v>
      </c>
      <c r="T459" s="11">
        <f>IF(N459=0,Q459,0)</f>
        <v>0</v>
      </c>
    </row>
    <row r="460" spans="1:20" hidden="1" x14ac:dyDescent="0.3">
      <c r="A460" s="1" t="s">
        <v>1</v>
      </c>
      <c r="B460" s="1" t="s">
        <v>11</v>
      </c>
      <c r="C460" s="2">
        <v>0</v>
      </c>
      <c r="D460" s="2">
        <v>0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K460" s="3"/>
      <c r="L460" s="3"/>
      <c r="M460" s="3"/>
      <c r="N460" s="3"/>
      <c r="O460" s="3"/>
      <c r="P460" s="3"/>
      <c r="Q460" s="3"/>
      <c r="S460"/>
    </row>
    <row r="461" spans="1:20" x14ac:dyDescent="0.3">
      <c r="A461" s="1" t="s">
        <v>240</v>
      </c>
      <c r="B461" s="1" t="s">
        <v>10</v>
      </c>
      <c r="C461" s="2">
        <v>0</v>
      </c>
      <c r="D461" s="2">
        <v>0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K461" s="3">
        <f t="shared" si="50"/>
        <v>0</v>
      </c>
      <c r="L461" s="3">
        <f t="shared" si="51"/>
        <v>6002</v>
      </c>
      <c r="M461" s="3">
        <f t="shared" si="52"/>
        <v>7398</v>
      </c>
      <c r="N461" s="7">
        <f t="shared" si="53"/>
        <v>6892</v>
      </c>
      <c r="O461" s="3">
        <f t="shared" si="54"/>
        <v>10563</v>
      </c>
      <c r="P461" s="3">
        <f t="shared" si="55"/>
        <v>15426</v>
      </c>
      <c r="Q461" s="10">
        <f t="shared" si="56"/>
        <v>15538</v>
      </c>
      <c r="S461" s="13">
        <f>IF(N461=0,0,+Q461/N461*100)</f>
        <v>225.44979686593152</v>
      </c>
      <c r="T461" s="11">
        <f>IF(N461=0,Q461,0)</f>
        <v>0</v>
      </c>
    </row>
    <row r="462" spans="1:20" hidden="1" x14ac:dyDescent="0.3">
      <c r="A462" s="1" t="s">
        <v>1</v>
      </c>
      <c r="B462" s="1" t="s">
        <v>11</v>
      </c>
      <c r="C462" s="2">
        <v>0</v>
      </c>
      <c r="D462" s="2">
        <v>6002</v>
      </c>
      <c r="E462" s="2">
        <v>7398</v>
      </c>
      <c r="F462" s="2">
        <v>6892</v>
      </c>
      <c r="G462" s="2">
        <v>10563</v>
      </c>
      <c r="H462" s="2">
        <v>15426</v>
      </c>
      <c r="I462" s="2">
        <v>15538</v>
      </c>
      <c r="K462" s="3"/>
      <c r="L462" s="3"/>
      <c r="M462" s="3"/>
      <c r="N462" s="3"/>
      <c r="O462" s="3"/>
      <c r="P462" s="3"/>
      <c r="Q462" s="3"/>
      <c r="S462"/>
    </row>
    <row r="463" spans="1:20" x14ac:dyDescent="0.3">
      <c r="A463" s="1" t="s">
        <v>241</v>
      </c>
      <c r="B463" s="1" t="s">
        <v>10</v>
      </c>
      <c r="C463" s="2">
        <v>1378</v>
      </c>
      <c r="D463" s="2">
        <v>3253</v>
      </c>
      <c r="E463" s="2">
        <v>660</v>
      </c>
      <c r="F463" s="2">
        <v>2590</v>
      </c>
      <c r="G463" s="2">
        <v>5304</v>
      </c>
      <c r="H463" s="2">
        <v>8122</v>
      </c>
      <c r="I463" s="2">
        <v>12999</v>
      </c>
      <c r="K463" s="3">
        <f t="shared" si="50"/>
        <v>1378</v>
      </c>
      <c r="L463" s="3">
        <f t="shared" si="51"/>
        <v>3253</v>
      </c>
      <c r="M463" s="3">
        <f t="shared" si="52"/>
        <v>660</v>
      </c>
      <c r="N463" s="7">
        <f t="shared" si="53"/>
        <v>2590</v>
      </c>
      <c r="O463" s="3">
        <f t="shared" si="54"/>
        <v>5304</v>
      </c>
      <c r="P463" s="3">
        <f t="shared" si="55"/>
        <v>8122</v>
      </c>
      <c r="Q463" s="10">
        <f t="shared" si="56"/>
        <v>12999</v>
      </c>
      <c r="S463" s="13">
        <f>IF(N463=0,0,+Q463/N463*100)</f>
        <v>501.89189189189187</v>
      </c>
      <c r="T463" s="11">
        <f>IF(N463=0,Q463,0)</f>
        <v>0</v>
      </c>
    </row>
    <row r="464" spans="1:20" hidden="1" x14ac:dyDescent="0.3">
      <c r="A464" s="1" t="s">
        <v>1</v>
      </c>
      <c r="B464" s="1" t="s">
        <v>11</v>
      </c>
      <c r="C464" s="2">
        <v>0</v>
      </c>
      <c r="D464" s="2">
        <v>0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K464" s="3"/>
      <c r="L464" s="3"/>
      <c r="M464" s="3"/>
      <c r="N464" s="3"/>
      <c r="O464" s="3"/>
      <c r="P464" s="3"/>
      <c r="Q464" s="3"/>
      <c r="S464"/>
    </row>
    <row r="465" spans="1:20" x14ac:dyDescent="0.3">
      <c r="A465" s="1" t="s">
        <v>242</v>
      </c>
      <c r="B465" s="1" t="s">
        <v>10</v>
      </c>
      <c r="C465" s="2">
        <v>0</v>
      </c>
      <c r="D465" s="2">
        <v>3300</v>
      </c>
      <c r="E465" s="2">
        <v>0</v>
      </c>
      <c r="F465" s="2">
        <v>10150</v>
      </c>
      <c r="G465" s="2">
        <v>9539</v>
      </c>
      <c r="H465" s="2">
        <v>17954</v>
      </c>
      <c r="I465" s="2">
        <v>13368</v>
      </c>
      <c r="K465" s="3">
        <f t="shared" si="50"/>
        <v>0</v>
      </c>
      <c r="L465" s="3">
        <f t="shared" si="51"/>
        <v>3300</v>
      </c>
      <c r="M465" s="3">
        <f t="shared" si="52"/>
        <v>0</v>
      </c>
      <c r="N465" s="7">
        <f t="shared" si="53"/>
        <v>10150</v>
      </c>
      <c r="O465" s="3">
        <f t="shared" si="54"/>
        <v>9539</v>
      </c>
      <c r="P465" s="3">
        <f t="shared" si="55"/>
        <v>17954</v>
      </c>
      <c r="Q465" s="10">
        <f t="shared" si="56"/>
        <v>13368</v>
      </c>
      <c r="S465" s="13">
        <f>IF(N465=0,0,+Q465/N465*100)</f>
        <v>131.70443349753697</v>
      </c>
      <c r="T465" s="11">
        <f>IF(N465=0,Q465,0)</f>
        <v>0</v>
      </c>
    </row>
    <row r="466" spans="1:20" hidden="1" x14ac:dyDescent="0.3">
      <c r="A466" s="1" t="s">
        <v>1</v>
      </c>
      <c r="B466" s="1" t="s">
        <v>11</v>
      </c>
      <c r="C466" s="2">
        <v>0</v>
      </c>
      <c r="D466" s="2">
        <v>0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K466" s="3"/>
      <c r="L466" s="3"/>
      <c r="M466" s="3"/>
      <c r="N466" s="3"/>
      <c r="O466" s="3"/>
      <c r="P466" s="3"/>
      <c r="Q466" s="3"/>
      <c r="S466"/>
    </row>
    <row r="467" spans="1:20" x14ac:dyDescent="0.3">
      <c r="A467" s="1" t="s">
        <v>243</v>
      </c>
      <c r="B467" s="1" t="s">
        <v>10</v>
      </c>
      <c r="C467" s="2">
        <v>0</v>
      </c>
      <c r="D467" s="2">
        <v>0</v>
      </c>
      <c r="E467" s="2">
        <v>0</v>
      </c>
      <c r="F467" s="4">
        <v>0</v>
      </c>
      <c r="G467" s="2">
        <v>0</v>
      </c>
      <c r="H467" s="2">
        <v>0</v>
      </c>
      <c r="I467" s="2">
        <v>0</v>
      </c>
      <c r="K467" s="3">
        <f t="shared" si="50"/>
        <v>2701</v>
      </c>
      <c r="L467" s="3">
        <f t="shared" si="51"/>
        <v>398</v>
      </c>
      <c r="M467" s="3">
        <f t="shared" si="52"/>
        <v>594</v>
      </c>
      <c r="N467" s="7">
        <f t="shared" si="53"/>
        <v>0</v>
      </c>
      <c r="O467" s="3">
        <f t="shared" si="54"/>
        <v>2640</v>
      </c>
      <c r="P467" s="3">
        <f t="shared" si="55"/>
        <v>420</v>
      </c>
      <c r="Q467" s="10">
        <f t="shared" si="56"/>
        <v>6247</v>
      </c>
      <c r="S467" s="13">
        <f>IF(N467=0,0,+Q467/N467*100)</f>
        <v>0</v>
      </c>
      <c r="T467" s="11">
        <f>IF(N467=0,Q467,0)</f>
        <v>6247</v>
      </c>
    </row>
    <row r="468" spans="1:20" hidden="1" x14ac:dyDescent="0.3">
      <c r="A468" s="1" t="s">
        <v>1</v>
      </c>
      <c r="B468" s="1" t="s">
        <v>11</v>
      </c>
      <c r="C468" s="2">
        <v>2701</v>
      </c>
      <c r="D468" s="2">
        <v>398</v>
      </c>
      <c r="E468" s="2">
        <v>594</v>
      </c>
      <c r="F468" s="4">
        <v>0</v>
      </c>
      <c r="G468" s="2">
        <v>2640</v>
      </c>
      <c r="H468" s="2">
        <v>420</v>
      </c>
      <c r="I468" s="2">
        <v>6247</v>
      </c>
      <c r="K468" s="3"/>
      <c r="L468" s="3"/>
      <c r="M468" s="3"/>
      <c r="N468" s="3"/>
      <c r="O468" s="3"/>
      <c r="P468" s="3"/>
      <c r="Q468" s="3"/>
      <c r="S468"/>
    </row>
    <row r="469" spans="1:20" x14ac:dyDescent="0.3">
      <c r="A469" s="1" t="s">
        <v>244</v>
      </c>
      <c r="B469" s="1" t="s">
        <v>10</v>
      </c>
      <c r="C469" s="2">
        <v>0</v>
      </c>
      <c r="D469" s="2">
        <v>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K469" s="3">
        <f t="shared" si="50"/>
        <v>0</v>
      </c>
      <c r="L469" s="3">
        <f t="shared" si="51"/>
        <v>3431</v>
      </c>
      <c r="M469" s="3">
        <f t="shared" si="52"/>
        <v>0</v>
      </c>
      <c r="N469" s="7">
        <f t="shared" si="53"/>
        <v>0</v>
      </c>
      <c r="O469" s="3">
        <f t="shared" si="54"/>
        <v>0</v>
      </c>
      <c r="P469" s="3">
        <f t="shared" si="55"/>
        <v>6044</v>
      </c>
      <c r="Q469" s="10">
        <f t="shared" si="56"/>
        <v>3836</v>
      </c>
      <c r="S469" s="13">
        <f>IF(N469=0,0,+Q469/N469*100)</f>
        <v>0</v>
      </c>
      <c r="T469" s="11">
        <f>IF(N469=0,Q469,0)</f>
        <v>3836</v>
      </c>
    </row>
    <row r="470" spans="1:20" hidden="1" x14ac:dyDescent="0.3">
      <c r="A470" s="1" t="s">
        <v>1</v>
      </c>
      <c r="B470" s="1" t="s">
        <v>11</v>
      </c>
      <c r="C470" s="2">
        <v>0</v>
      </c>
      <c r="D470" s="2">
        <v>3431</v>
      </c>
      <c r="E470" s="2">
        <v>0</v>
      </c>
      <c r="F470" s="2">
        <v>0</v>
      </c>
      <c r="G470" s="2">
        <v>0</v>
      </c>
      <c r="H470" s="2">
        <v>6044</v>
      </c>
      <c r="I470" s="2">
        <v>3836</v>
      </c>
      <c r="K470" s="3"/>
      <c r="L470" s="3"/>
      <c r="M470" s="3"/>
      <c r="N470" s="3"/>
      <c r="O470" s="3"/>
      <c r="P470" s="3"/>
      <c r="Q470" s="3"/>
      <c r="S470"/>
    </row>
    <row r="471" spans="1:20" x14ac:dyDescent="0.3">
      <c r="A471" s="1" t="s">
        <v>245</v>
      </c>
      <c r="B471" s="1" t="s">
        <v>10</v>
      </c>
      <c r="C471" s="2">
        <v>0</v>
      </c>
      <c r="D471" s="2">
        <v>0</v>
      </c>
      <c r="E471" s="2">
        <v>9</v>
      </c>
      <c r="F471" s="2">
        <v>1990</v>
      </c>
      <c r="G471" s="2">
        <v>5344</v>
      </c>
      <c r="H471" s="2">
        <v>9384</v>
      </c>
      <c r="I471" s="2">
        <v>5162</v>
      </c>
      <c r="K471" s="3">
        <f t="shared" si="50"/>
        <v>0</v>
      </c>
      <c r="L471" s="3">
        <f t="shared" si="51"/>
        <v>0</v>
      </c>
      <c r="M471" s="3">
        <f t="shared" si="52"/>
        <v>9</v>
      </c>
      <c r="N471" s="7">
        <f t="shared" si="53"/>
        <v>1990</v>
      </c>
      <c r="O471" s="3">
        <f t="shared" si="54"/>
        <v>5344</v>
      </c>
      <c r="P471" s="3">
        <f t="shared" si="55"/>
        <v>9384</v>
      </c>
      <c r="Q471" s="10">
        <f t="shared" si="56"/>
        <v>5162</v>
      </c>
      <c r="S471" s="13">
        <f>IF(N471=0,0,+Q471/N471*100)</f>
        <v>259.3969849246231</v>
      </c>
      <c r="T471" s="11">
        <f>IF(N471=0,Q471,0)</f>
        <v>0</v>
      </c>
    </row>
    <row r="472" spans="1:20" hidden="1" x14ac:dyDescent="0.3">
      <c r="A472" s="1" t="s">
        <v>1</v>
      </c>
      <c r="B472" s="1" t="s">
        <v>11</v>
      </c>
      <c r="C472" s="2">
        <v>0</v>
      </c>
      <c r="D472" s="2">
        <v>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K472" s="3"/>
      <c r="L472" s="3"/>
      <c r="M472" s="3"/>
      <c r="N472" s="3"/>
      <c r="O472" s="3"/>
      <c r="P472" s="3"/>
      <c r="Q472" s="3"/>
      <c r="S472"/>
    </row>
    <row r="473" spans="1:20" x14ac:dyDescent="0.3">
      <c r="A473" s="1" t="s">
        <v>246</v>
      </c>
      <c r="B473" s="1" t="s">
        <v>10</v>
      </c>
      <c r="C473" s="2">
        <v>0</v>
      </c>
      <c r="D473" s="2">
        <v>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K473" s="3">
        <f t="shared" si="50"/>
        <v>682</v>
      </c>
      <c r="L473" s="3">
        <f t="shared" si="51"/>
        <v>2503</v>
      </c>
      <c r="M473" s="3">
        <f t="shared" si="52"/>
        <v>606</v>
      </c>
      <c r="N473" s="7">
        <f t="shared" si="53"/>
        <v>1233</v>
      </c>
      <c r="O473" s="3">
        <f t="shared" si="54"/>
        <v>6308</v>
      </c>
      <c r="P473" s="3">
        <f t="shared" si="55"/>
        <v>14234</v>
      </c>
      <c r="Q473" s="10">
        <f t="shared" si="56"/>
        <v>12964</v>
      </c>
      <c r="S473" s="13">
        <f>IF(N473=0,0,+Q473/N473*100)</f>
        <v>1051.4193025141931</v>
      </c>
      <c r="T473" s="11">
        <f>IF(N473=0,Q473,0)</f>
        <v>0</v>
      </c>
    </row>
    <row r="474" spans="1:20" hidden="1" x14ac:dyDescent="0.3">
      <c r="A474" s="1" t="s">
        <v>1</v>
      </c>
      <c r="B474" s="1" t="s">
        <v>11</v>
      </c>
      <c r="C474" s="2">
        <v>682</v>
      </c>
      <c r="D474" s="2">
        <v>2503</v>
      </c>
      <c r="E474" s="2">
        <v>606</v>
      </c>
      <c r="F474" s="2">
        <v>1233</v>
      </c>
      <c r="G474" s="2">
        <v>6308</v>
      </c>
      <c r="H474" s="2">
        <v>14234</v>
      </c>
      <c r="I474" s="2">
        <v>12964</v>
      </c>
      <c r="K474" s="3"/>
      <c r="L474" s="3"/>
      <c r="M474" s="3"/>
      <c r="N474" s="3"/>
      <c r="O474" s="3"/>
      <c r="P474" s="3"/>
      <c r="Q474" s="3"/>
      <c r="S474"/>
    </row>
    <row r="475" spans="1:20" x14ac:dyDescent="0.3">
      <c r="A475" s="1" t="s">
        <v>247</v>
      </c>
      <c r="B475" s="1" t="s">
        <v>10</v>
      </c>
      <c r="C475" s="2">
        <v>0</v>
      </c>
      <c r="D475" s="2">
        <v>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K475" s="3">
        <f t="shared" si="50"/>
        <v>2062</v>
      </c>
      <c r="L475" s="3">
        <f t="shared" si="51"/>
        <v>9911</v>
      </c>
      <c r="M475" s="3">
        <f t="shared" si="52"/>
        <v>7858</v>
      </c>
      <c r="N475" s="7">
        <f t="shared" si="53"/>
        <v>30871</v>
      </c>
      <c r="O475" s="3">
        <f t="shared" si="54"/>
        <v>28008</v>
      </c>
      <c r="P475" s="3">
        <f t="shared" si="55"/>
        <v>12022</v>
      </c>
      <c r="Q475" s="10">
        <f t="shared" si="56"/>
        <v>3589</v>
      </c>
      <c r="S475" s="13">
        <f>IF(N475=0,0,+Q475/N475*100)</f>
        <v>11.625797674192608</v>
      </c>
      <c r="T475" s="11">
        <f>IF(N475=0,Q475,0)</f>
        <v>0</v>
      </c>
    </row>
    <row r="476" spans="1:20" hidden="1" x14ac:dyDescent="0.3">
      <c r="A476" s="1" t="s">
        <v>1</v>
      </c>
      <c r="B476" s="1" t="s">
        <v>11</v>
      </c>
      <c r="C476" s="2">
        <v>2062</v>
      </c>
      <c r="D476" s="2">
        <v>9911</v>
      </c>
      <c r="E476" s="2">
        <v>7858</v>
      </c>
      <c r="F476" s="2">
        <v>30871</v>
      </c>
      <c r="G476" s="2">
        <v>28008</v>
      </c>
      <c r="H476" s="2">
        <v>12022</v>
      </c>
      <c r="I476" s="2">
        <v>3589</v>
      </c>
      <c r="K476" s="3"/>
      <c r="L476" s="3"/>
      <c r="M476" s="3"/>
      <c r="N476" s="3"/>
      <c r="O476" s="3"/>
      <c r="P476" s="3"/>
      <c r="Q476" s="3"/>
      <c r="S476"/>
    </row>
    <row r="477" spans="1:20" x14ac:dyDescent="0.3">
      <c r="A477" s="1" t="s">
        <v>248</v>
      </c>
      <c r="B477" s="1" t="s">
        <v>10</v>
      </c>
      <c r="C477" s="2">
        <v>0</v>
      </c>
      <c r="D477" s="2">
        <v>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K477" s="3">
        <f t="shared" si="50"/>
        <v>0</v>
      </c>
      <c r="L477" s="3">
        <f t="shared" si="51"/>
        <v>-303</v>
      </c>
      <c r="M477" s="3">
        <f t="shared" si="52"/>
        <v>0</v>
      </c>
      <c r="N477" s="7">
        <f t="shared" si="53"/>
        <v>0</v>
      </c>
      <c r="O477" s="3">
        <f t="shared" si="54"/>
        <v>4400</v>
      </c>
      <c r="P477" s="3">
        <f t="shared" si="55"/>
        <v>0</v>
      </c>
      <c r="Q477" s="10">
        <f t="shared" si="56"/>
        <v>2800</v>
      </c>
      <c r="S477" s="13">
        <f>IF(N477=0,0,+Q477/N477*100)</f>
        <v>0</v>
      </c>
      <c r="T477" s="11">
        <f>IF(N477=0,Q477,0)</f>
        <v>2800</v>
      </c>
    </row>
    <row r="478" spans="1:20" hidden="1" x14ac:dyDescent="0.3">
      <c r="A478" s="1" t="s">
        <v>1</v>
      </c>
      <c r="B478" s="1" t="s">
        <v>11</v>
      </c>
      <c r="C478" s="2">
        <v>0</v>
      </c>
      <c r="D478" s="2">
        <v>-303</v>
      </c>
      <c r="E478" s="2">
        <v>0</v>
      </c>
      <c r="F478" s="2">
        <v>0</v>
      </c>
      <c r="G478" s="2">
        <v>4400</v>
      </c>
      <c r="H478" s="2">
        <v>0</v>
      </c>
      <c r="I478" s="2">
        <v>2800</v>
      </c>
      <c r="K478" s="3"/>
      <c r="L478" s="3"/>
      <c r="M478" s="3"/>
      <c r="N478" s="3"/>
      <c r="O478" s="3"/>
      <c r="P478" s="3"/>
      <c r="Q478" s="3"/>
      <c r="S478"/>
    </row>
    <row r="479" spans="1:20" x14ac:dyDescent="0.3">
      <c r="A479" s="1" t="s">
        <v>249</v>
      </c>
      <c r="B479" s="1" t="s">
        <v>10</v>
      </c>
      <c r="C479" s="2">
        <v>35246</v>
      </c>
      <c r="D479" s="2">
        <v>25739</v>
      </c>
      <c r="E479" s="2">
        <v>10006</v>
      </c>
      <c r="F479" s="2">
        <v>145627</v>
      </c>
      <c r="G479" s="2">
        <v>58705</v>
      </c>
      <c r="H479" s="2">
        <v>3515</v>
      </c>
      <c r="I479" s="2">
        <v>45167</v>
      </c>
      <c r="K479" s="3">
        <f t="shared" si="50"/>
        <v>35246</v>
      </c>
      <c r="L479" s="3">
        <f t="shared" si="51"/>
        <v>25739</v>
      </c>
      <c r="M479" s="3">
        <f t="shared" si="52"/>
        <v>10006</v>
      </c>
      <c r="N479" s="7">
        <f t="shared" si="53"/>
        <v>145627</v>
      </c>
      <c r="O479" s="3">
        <f t="shared" si="54"/>
        <v>58705</v>
      </c>
      <c r="P479" s="3">
        <f t="shared" si="55"/>
        <v>3515</v>
      </c>
      <c r="Q479" s="10">
        <f t="shared" si="56"/>
        <v>45167</v>
      </c>
      <c r="S479" s="13">
        <f>IF(N479=0,0,+Q479/N479*100)</f>
        <v>31.015539700742305</v>
      </c>
      <c r="T479" s="11">
        <f>IF(N479=0,Q479,0)</f>
        <v>0</v>
      </c>
    </row>
    <row r="480" spans="1:20" hidden="1" x14ac:dyDescent="0.3">
      <c r="A480" s="1" t="s">
        <v>1</v>
      </c>
      <c r="B480" s="1" t="s">
        <v>11</v>
      </c>
      <c r="C480" s="2">
        <v>0</v>
      </c>
      <c r="D480" s="2">
        <v>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K480" s="3"/>
      <c r="L480" s="3"/>
      <c r="M480" s="3"/>
      <c r="N480" s="3"/>
      <c r="O480" s="3"/>
      <c r="P480" s="3"/>
      <c r="Q480" s="3"/>
      <c r="S480"/>
    </row>
    <row r="481" spans="1:20" x14ac:dyDescent="0.3">
      <c r="A481" s="1" t="s">
        <v>250</v>
      </c>
      <c r="B481" s="1" t="s">
        <v>10</v>
      </c>
      <c r="C481" s="2">
        <v>0</v>
      </c>
      <c r="D481" s="2">
        <v>0</v>
      </c>
      <c r="E481" s="2">
        <v>0</v>
      </c>
      <c r="F481" s="2">
        <v>0</v>
      </c>
      <c r="G481" s="2">
        <v>0</v>
      </c>
      <c r="H481" s="2">
        <v>0</v>
      </c>
      <c r="I481" s="2">
        <v>2427</v>
      </c>
      <c r="K481" s="3">
        <f t="shared" si="50"/>
        <v>0</v>
      </c>
      <c r="L481" s="3">
        <f t="shared" si="51"/>
        <v>0</v>
      </c>
      <c r="M481" s="3">
        <f t="shared" si="52"/>
        <v>0</v>
      </c>
      <c r="N481" s="7">
        <f t="shared" si="53"/>
        <v>622</v>
      </c>
      <c r="O481" s="3">
        <f t="shared" si="54"/>
        <v>490</v>
      </c>
      <c r="P481" s="3">
        <f t="shared" si="55"/>
        <v>0</v>
      </c>
      <c r="Q481" s="10">
        <f t="shared" si="56"/>
        <v>2427</v>
      </c>
      <c r="S481" s="13">
        <f>IF(N481=0,0,+Q481/N481*100)</f>
        <v>390.19292604501612</v>
      </c>
      <c r="T481" s="11">
        <f>IF(N481=0,Q481,0)</f>
        <v>0</v>
      </c>
    </row>
    <row r="482" spans="1:20" hidden="1" x14ac:dyDescent="0.3">
      <c r="A482" s="1" t="s">
        <v>1</v>
      </c>
      <c r="B482" s="1" t="s">
        <v>11</v>
      </c>
      <c r="C482" s="2">
        <v>0</v>
      </c>
      <c r="D482" s="2">
        <v>0</v>
      </c>
      <c r="E482" s="2">
        <v>0</v>
      </c>
      <c r="F482" s="2">
        <v>622</v>
      </c>
      <c r="G482" s="2">
        <v>490</v>
      </c>
      <c r="H482" s="2">
        <v>0</v>
      </c>
      <c r="I482" s="2">
        <v>0</v>
      </c>
      <c r="K482" s="3"/>
      <c r="L482" s="3"/>
      <c r="M482" s="3"/>
      <c r="N482" s="3"/>
      <c r="O482" s="3"/>
      <c r="P482" s="3"/>
      <c r="Q482" s="3"/>
      <c r="S482"/>
    </row>
    <row r="483" spans="1:20" x14ac:dyDescent="0.3">
      <c r="A483" s="1" t="s">
        <v>251</v>
      </c>
      <c r="B483" s="1" t="s">
        <v>10</v>
      </c>
      <c r="C483" s="2">
        <v>0</v>
      </c>
      <c r="D483" s="2">
        <v>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K483" s="3">
        <f t="shared" si="50"/>
        <v>0</v>
      </c>
      <c r="L483" s="3">
        <f t="shared" si="51"/>
        <v>0</v>
      </c>
      <c r="M483" s="3">
        <f t="shared" si="52"/>
        <v>0</v>
      </c>
      <c r="N483" s="7">
        <f t="shared" si="53"/>
        <v>7902</v>
      </c>
      <c r="O483" s="3">
        <f t="shared" si="54"/>
        <v>10397</v>
      </c>
      <c r="P483" s="3">
        <f t="shared" si="55"/>
        <v>8352</v>
      </c>
      <c r="Q483" s="10">
        <f t="shared" si="56"/>
        <v>30129</v>
      </c>
      <c r="S483" s="13">
        <f>IF(N483=0,0,+Q483/N483*100)</f>
        <v>381.28321943811693</v>
      </c>
      <c r="T483" s="11">
        <f>IF(N483=0,Q483,0)</f>
        <v>0</v>
      </c>
    </row>
    <row r="484" spans="1:20" hidden="1" x14ac:dyDescent="0.3">
      <c r="A484" s="1" t="s">
        <v>1</v>
      </c>
      <c r="B484" s="1" t="s">
        <v>11</v>
      </c>
      <c r="C484" s="2">
        <v>0</v>
      </c>
      <c r="D484" s="2">
        <v>0</v>
      </c>
      <c r="E484" s="2">
        <v>0</v>
      </c>
      <c r="F484" s="2">
        <v>7902</v>
      </c>
      <c r="G484" s="2">
        <v>10397</v>
      </c>
      <c r="H484" s="2">
        <v>8352</v>
      </c>
      <c r="I484" s="2">
        <v>30129</v>
      </c>
      <c r="K484" s="3"/>
      <c r="L484" s="3"/>
      <c r="M484" s="3"/>
      <c r="N484" s="3"/>
      <c r="O484" s="3"/>
      <c r="P484" s="3"/>
      <c r="Q484" s="3"/>
      <c r="S484"/>
    </row>
    <row r="485" spans="1:20" x14ac:dyDescent="0.3">
      <c r="A485" s="1" t="s">
        <v>252</v>
      </c>
      <c r="B485" s="1" t="s">
        <v>10</v>
      </c>
      <c r="C485" s="2">
        <v>0</v>
      </c>
      <c r="D485" s="2">
        <v>1000</v>
      </c>
      <c r="E485" s="2">
        <v>0</v>
      </c>
      <c r="F485" s="2">
        <v>11500</v>
      </c>
      <c r="G485" s="2">
        <v>0</v>
      </c>
      <c r="H485" s="2">
        <v>0</v>
      </c>
      <c r="I485" s="2">
        <v>5000</v>
      </c>
      <c r="K485" s="3">
        <f t="shared" si="50"/>
        <v>0</v>
      </c>
      <c r="L485" s="3">
        <f t="shared" si="51"/>
        <v>1000</v>
      </c>
      <c r="M485" s="3">
        <f t="shared" si="52"/>
        <v>0</v>
      </c>
      <c r="N485" s="7">
        <f t="shared" si="53"/>
        <v>11500</v>
      </c>
      <c r="O485" s="3">
        <f t="shared" si="54"/>
        <v>0</v>
      </c>
      <c r="P485" s="3">
        <f t="shared" si="55"/>
        <v>0</v>
      </c>
      <c r="Q485" s="10">
        <f t="shared" si="56"/>
        <v>5000</v>
      </c>
      <c r="S485" s="13">
        <f>IF(N485=0,0,+Q485/N485*100)</f>
        <v>43.478260869565219</v>
      </c>
      <c r="T485" s="11">
        <f>IF(N485=0,Q485,0)</f>
        <v>0</v>
      </c>
    </row>
    <row r="486" spans="1:20" hidden="1" x14ac:dyDescent="0.3">
      <c r="A486" s="1" t="s">
        <v>1</v>
      </c>
      <c r="B486" s="1" t="s">
        <v>11</v>
      </c>
      <c r="C486" s="2">
        <v>0</v>
      </c>
      <c r="D486" s="2">
        <v>0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K486" s="3"/>
      <c r="L486" s="3"/>
      <c r="M486" s="3"/>
      <c r="N486" s="3"/>
      <c r="O486" s="3"/>
      <c r="P486" s="3"/>
      <c r="Q486" s="3"/>
      <c r="S486"/>
    </row>
    <row r="487" spans="1:20" x14ac:dyDescent="0.3">
      <c r="A487" s="1" t="s">
        <v>253</v>
      </c>
      <c r="B487" s="1" t="s">
        <v>10</v>
      </c>
      <c r="C487" s="2">
        <v>0</v>
      </c>
      <c r="D487" s="2">
        <v>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K487" s="3">
        <f t="shared" si="50"/>
        <v>0</v>
      </c>
      <c r="L487" s="3">
        <f t="shared" si="51"/>
        <v>0</v>
      </c>
      <c r="M487" s="3">
        <f t="shared" si="52"/>
        <v>0</v>
      </c>
      <c r="N487" s="7">
        <f t="shared" si="53"/>
        <v>2000</v>
      </c>
      <c r="O487" s="3">
        <f t="shared" si="54"/>
        <v>85000</v>
      </c>
      <c r="P487" s="3">
        <f t="shared" si="55"/>
        <v>78000</v>
      </c>
      <c r="Q487" s="10">
        <f t="shared" si="56"/>
        <v>32000</v>
      </c>
      <c r="S487" s="13">
        <f>IF(N487=0,0,+Q487/N487*100)</f>
        <v>1600</v>
      </c>
      <c r="T487" s="11">
        <f>IF(N487=0,Q487,0)</f>
        <v>0</v>
      </c>
    </row>
    <row r="488" spans="1:20" hidden="1" x14ac:dyDescent="0.3">
      <c r="A488" s="1" t="s">
        <v>1</v>
      </c>
      <c r="B488" s="1" t="s">
        <v>11</v>
      </c>
      <c r="C488" s="2">
        <v>0</v>
      </c>
      <c r="D488" s="2">
        <v>0</v>
      </c>
      <c r="E488" s="2">
        <v>0</v>
      </c>
      <c r="F488" s="2">
        <v>2000</v>
      </c>
      <c r="G488" s="2">
        <v>85000</v>
      </c>
      <c r="H488" s="2">
        <v>78000</v>
      </c>
      <c r="I488" s="2">
        <v>32000</v>
      </c>
      <c r="K488" s="3"/>
      <c r="L488" s="3"/>
      <c r="M488" s="3"/>
      <c r="N488" s="3"/>
      <c r="O488" s="3"/>
      <c r="P488" s="3"/>
      <c r="Q488" s="3"/>
      <c r="S488"/>
    </row>
    <row r="489" spans="1:20" x14ac:dyDescent="0.3">
      <c r="A489" s="1" t="s">
        <v>254</v>
      </c>
      <c r="B489" s="1" t="s">
        <v>10</v>
      </c>
      <c r="C489" s="2">
        <v>0</v>
      </c>
      <c r="D489" s="2">
        <v>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K489" s="3">
        <f t="shared" si="50"/>
        <v>0</v>
      </c>
      <c r="L489" s="3">
        <f t="shared" si="51"/>
        <v>0</v>
      </c>
      <c r="M489" s="3">
        <f t="shared" si="52"/>
        <v>0</v>
      </c>
      <c r="N489" s="7">
        <f t="shared" si="53"/>
        <v>5393</v>
      </c>
      <c r="O489" s="3">
        <f t="shared" si="54"/>
        <v>4883</v>
      </c>
      <c r="P489" s="3">
        <f t="shared" si="55"/>
        <v>4639</v>
      </c>
      <c r="Q489" s="10">
        <f t="shared" si="56"/>
        <v>5759</v>
      </c>
      <c r="S489" s="13">
        <f>IF(N489=0,0,+Q489/N489*100)</f>
        <v>106.78657519006119</v>
      </c>
      <c r="T489" s="11">
        <f>IF(N489=0,Q489,0)</f>
        <v>0</v>
      </c>
    </row>
    <row r="490" spans="1:20" hidden="1" x14ac:dyDescent="0.3">
      <c r="A490" s="1" t="s">
        <v>1</v>
      </c>
      <c r="B490" s="1" t="s">
        <v>11</v>
      </c>
      <c r="C490" s="2">
        <v>0</v>
      </c>
      <c r="D490" s="2">
        <v>0</v>
      </c>
      <c r="E490" s="2">
        <v>0</v>
      </c>
      <c r="F490" s="2">
        <v>5393</v>
      </c>
      <c r="G490" s="2">
        <v>4883</v>
      </c>
      <c r="H490" s="2">
        <v>4639</v>
      </c>
      <c r="I490" s="2">
        <v>5759</v>
      </c>
      <c r="K490" s="3"/>
      <c r="L490" s="3"/>
      <c r="M490" s="3"/>
      <c r="N490" s="3"/>
      <c r="O490" s="3"/>
      <c r="P490" s="3"/>
      <c r="Q490" s="3"/>
      <c r="S490"/>
    </row>
    <row r="491" spans="1:20" x14ac:dyDescent="0.3">
      <c r="A491" s="1" t="s">
        <v>255</v>
      </c>
      <c r="B491" s="1" t="s">
        <v>10</v>
      </c>
      <c r="C491" s="2">
        <v>10984</v>
      </c>
      <c r="D491" s="2">
        <v>7042</v>
      </c>
      <c r="E491" s="2">
        <v>1231</v>
      </c>
      <c r="F491" s="2">
        <v>1300</v>
      </c>
      <c r="G491" s="2">
        <v>12021</v>
      </c>
      <c r="H491" s="2">
        <v>4997</v>
      </c>
      <c r="I491" s="2">
        <v>4845</v>
      </c>
      <c r="K491" s="3">
        <f t="shared" si="50"/>
        <v>10984</v>
      </c>
      <c r="L491" s="3">
        <f t="shared" si="51"/>
        <v>7042</v>
      </c>
      <c r="M491" s="3">
        <f t="shared" si="52"/>
        <v>1231</v>
      </c>
      <c r="N491" s="7">
        <f t="shared" si="53"/>
        <v>1300</v>
      </c>
      <c r="O491" s="3">
        <f t="shared" si="54"/>
        <v>12021</v>
      </c>
      <c r="P491" s="3">
        <f t="shared" si="55"/>
        <v>4997</v>
      </c>
      <c r="Q491" s="10">
        <f t="shared" si="56"/>
        <v>4845</v>
      </c>
      <c r="S491" s="13">
        <f>IF(N491=0,0,+Q491/N491*100)</f>
        <v>372.69230769230768</v>
      </c>
      <c r="T491" s="11">
        <f>IF(N491=0,Q491,0)</f>
        <v>0</v>
      </c>
    </row>
    <row r="492" spans="1:20" hidden="1" x14ac:dyDescent="0.3">
      <c r="A492" s="1" t="s">
        <v>1</v>
      </c>
      <c r="B492" s="1" t="s">
        <v>11</v>
      </c>
      <c r="C492" s="2">
        <v>0</v>
      </c>
      <c r="D492" s="2">
        <v>0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K492" s="3"/>
      <c r="L492" s="3"/>
      <c r="M492" s="3"/>
      <c r="N492" s="3"/>
      <c r="O492" s="3"/>
      <c r="P492" s="3"/>
      <c r="Q492" s="3"/>
      <c r="S492"/>
    </row>
    <row r="493" spans="1:20" x14ac:dyDescent="0.3">
      <c r="A493" s="1" t="s">
        <v>256</v>
      </c>
      <c r="B493" s="1" t="s">
        <v>10</v>
      </c>
      <c r="C493" s="2">
        <v>0</v>
      </c>
      <c r="D493" s="2">
        <v>0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K493" s="3">
        <f t="shared" si="50"/>
        <v>0</v>
      </c>
      <c r="L493" s="3">
        <f t="shared" si="51"/>
        <v>0</v>
      </c>
      <c r="M493" s="3">
        <f t="shared" si="52"/>
        <v>0</v>
      </c>
      <c r="N493" s="7">
        <f t="shared" si="53"/>
        <v>0</v>
      </c>
      <c r="O493" s="3">
        <f t="shared" si="54"/>
        <v>0</v>
      </c>
      <c r="P493" s="3">
        <f t="shared" si="55"/>
        <v>0</v>
      </c>
      <c r="Q493" s="10">
        <f t="shared" si="56"/>
        <v>0</v>
      </c>
      <c r="S493" s="13">
        <f>IF(N493=0,0,+Q493/N493*100)</f>
        <v>0</v>
      </c>
      <c r="T493" s="11">
        <f>IF(N493=0,Q493,0)</f>
        <v>0</v>
      </c>
    </row>
    <row r="494" spans="1:20" hidden="1" x14ac:dyDescent="0.3">
      <c r="A494" s="1" t="s">
        <v>1</v>
      </c>
      <c r="B494" s="1" t="s">
        <v>11</v>
      </c>
      <c r="C494" s="2">
        <v>0</v>
      </c>
      <c r="D494" s="2">
        <v>0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K494" s="3"/>
      <c r="L494" s="3"/>
      <c r="M494" s="3"/>
      <c r="N494" s="3"/>
      <c r="O494" s="3"/>
      <c r="P494" s="3"/>
      <c r="Q494" s="3"/>
      <c r="S494"/>
    </row>
    <row r="495" spans="1:20" x14ac:dyDescent="0.3">
      <c r="A495" s="1" t="s">
        <v>257</v>
      </c>
      <c r="B495" s="1" t="s">
        <v>10</v>
      </c>
      <c r="C495" s="2">
        <v>0</v>
      </c>
      <c r="D495" s="2">
        <v>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K495" s="3">
        <f t="shared" si="50"/>
        <v>0</v>
      </c>
      <c r="L495" s="3">
        <f t="shared" si="51"/>
        <v>1952</v>
      </c>
      <c r="M495" s="3">
        <f t="shared" si="52"/>
        <v>5116</v>
      </c>
      <c r="N495" s="7">
        <f t="shared" si="53"/>
        <v>3122</v>
      </c>
      <c r="O495" s="3">
        <f t="shared" si="54"/>
        <v>0</v>
      </c>
      <c r="P495" s="3">
        <f t="shared" si="55"/>
        <v>0</v>
      </c>
      <c r="Q495" s="10">
        <f t="shared" si="56"/>
        <v>0</v>
      </c>
      <c r="S495" s="13">
        <f>IF(N495=0,0,+Q495/N495*100)</f>
        <v>0</v>
      </c>
      <c r="T495" s="11">
        <f>IF(N495=0,Q495,0)</f>
        <v>0</v>
      </c>
    </row>
    <row r="496" spans="1:20" hidden="1" x14ac:dyDescent="0.3">
      <c r="A496" s="1" t="s">
        <v>1</v>
      </c>
      <c r="B496" s="1" t="s">
        <v>11</v>
      </c>
      <c r="C496" s="2">
        <v>0</v>
      </c>
      <c r="D496" s="2">
        <v>1952</v>
      </c>
      <c r="E496" s="2">
        <v>5116</v>
      </c>
      <c r="F496" s="2">
        <v>3122</v>
      </c>
      <c r="G496" s="2">
        <v>0</v>
      </c>
      <c r="H496" s="2">
        <v>0</v>
      </c>
      <c r="I496" s="2">
        <v>0</v>
      </c>
      <c r="K496" s="3"/>
      <c r="L496" s="3"/>
      <c r="M496" s="3"/>
      <c r="N496" s="3"/>
      <c r="O496" s="3"/>
      <c r="P496" s="3"/>
      <c r="Q496" s="3"/>
      <c r="S496"/>
    </row>
    <row r="497" spans="1:20" x14ac:dyDescent="0.3">
      <c r="A497" s="1" t="s">
        <v>258</v>
      </c>
      <c r="B497" s="1" t="s">
        <v>10</v>
      </c>
      <c r="C497" s="2">
        <v>0</v>
      </c>
      <c r="D497" s="2">
        <v>0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K497" s="3">
        <f t="shared" si="50"/>
        <v>700</v>
      </c>
      <c r="L497" s="3">
        <f t="shared" si="51"/>
        <v>9891</v>
      </c>
      <c r="M497" s="3">
        <f t="shared" si="52"/>
        <v>5720</v>
      </c>
      <c r="N497" s="7">
        <f t="shared" si="53"/>
        <v>2899</v>
      </c>
      <c r="O497" s="3">
        <f t="shared" si="54"/>
        <v>13978</v>
      </c>
      <c r="P497" s="3">
        <f t="shared" si="55"/>
        <v>35128</v>
      </c>
      <c r="Q497" s="10">
        <f t="shared" si="56"/>
        <v>3241</v>
      </c>
      <c r="S497" s="13">
        <f>IF(N497=0,0,+Q497/N497*100)</f>
        <v>111.79717143842704</v>
      </c>
      <c r="T497" s="11">
        <f>IF(N497=0,Q497,0)</f>
        <v>0</v>
      </c>
    </row>
    <row r="498" spans="1:20" hidden="1" x14ac:dyDescent="0.3">
      <c r="A498" s="1" t="s">
        <v>1</v>
      </c>
      <c r="B498" s="1" t="s">
        <v>11</v>
      </c>
      <c r="C498" s="2">
        <v>700</v>
      </c>
      <c r="D498" s="2">
        <v>9891</v>
      </c>
      <c r="E498" s="2">
        <v>5720</v>
      </c>
      <c r="F498" s="2">
        <v>2899</v>
      </c>
      <c r="G498" s="2">
        <v>13978</v>
      </c>
      <c r="H498" s="2">
        <v>35128</v>
      </c>
      <c r="I498" s="2">
        <v>3241</v>
      </c>
      <c r="K498" s="3"/>
      <c r="L498" s="3"/>
      <c r="M498" s="3"/>
      <c r="N498" s="3"/>
      <c r="O498" s="3"/>
      <c r="P498" s="3"/>
      <c r="Q498" s="3"/>
      <c r="S498"/>
    </row>
    <row r="499" spans="1:20" x14ac:dyDescent="0.3">
      <c r="A499" s="1" t="s">
        <v>259</v>
      </c>
      <c r="B499" s="1" t="s">
        <v>10</v>
      </c>
      <c r="C499" s="2">
        <v>0</v>
      </c>
      <c r="D499" s="2">
        <v>0</v>
      </c>
      <c r="E499" s="2">
        <v>718</v>
      </c>
      <c r="F499" s="2">
        <v>471</v>
      </c>
      <c r="G499" s="2">
        <v>1222</v>
      </c>
      <c r="H499" s="2">
        <v>3743</v>
      </c>
      <c r="I499" s="2">
        <v>3269</v>
      </c>
      <c r="K499" s="3">
        <f t="shared" si="50"/>
        <v>0</v>
      </c>
      <c r="L499" s="3">
        <f t="shared" si="51"/>
        <v>0</v>
      </c>
      <c r="M499" s="3">
        <f t="shared" si="52"/>
        <v>718</v>
      </c>
      <c r="N499" s="7">
        <f t="shared" si="53"/>
        <v>471</v>
      </c>
      <c r="O499" s="3">
        <f t="shared" si="54"/>
        <v>1222</v>
      </c>
      <c r="P499" s="3">
        <f t="shared" si="55"/>
        <v>3743</v>
      </c>
      <c r="Q499" s="10">
        <f t="shared" si="56"/>
        <v>3269</v>
      </c>
      <c r="S499" s="13">
        <f>IF(N499=0,0,+Q499/N499*100)</f>
        <v>694.05520169851377</v>
      </c>
      <c r="T499" s="11">
        <f>IF(N499=0,Q499,0)</f>
        <v>0</v>
      </c>
    </row>
    <row r="500" spans="1:20" hidden="1" x14ac:dyDescent="0.3">
      <c r="A500" s="1" t="s">
        <v>1</v>
      </c>
      <c r="B500" s="1" t="s">
        <v>11</v>
      </c>
      <c r="C500" s="2">
        <v>0</v>
      </c>
      <c r="D500" s="2">
        <v>0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K500" s="3"/>
      <c r="L500" s="3"/>
      <c r="M500" s="3"/>
      <c r="N500" s="3"/>
      <c r="O500" s="3"/>
      <c r="P500" s="3"/>
      <c r="Q500" s="3"/>
      <c r="S500"/>
    </row>
    <row r="501" spans="1:20" x14ac:dyDescent="0.3">
      <c r="A501" s="1" t="s">
        <v>260</v>
      </c>
      <c r="B501" s="1" t="s">
        <v>10</v>
      </c>
      <c r="C501" s="2">
        <v>0</v>
      </c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K501" s="3">
        <f t="shared" si="50"/>
        <v>0</v>
      </c>
      <c r="L501" s="3">
        <f t="shared" si="51"/>
        <v>0</v>
      </c>
      <c r="M501" s="3">
        <f t="shared" si="52"/>
        <v>0</v>
      </c>
      <c r="N501" s="7">
        <f t="shared" si="53"/>
        <v>0</v>
      </c>
      <c r="O501" s="3">
        <f t="shared" si="54"/>
        <v>0</v>
      </c>
      <c r="P501" s="3">
        <f t="shared" si="55"/>
        <v>0</v>
      </c>
      <c r="Q501" s="10">
        <f t="shared" si="56"/>
        <v>0</v>
      </c>
      <c r="S501" s="13">
        <f>IF(N501=0,0,+Q501/N501*100)</f>
        <v>0</v>
      </c>
      <c r="T501" s="11">
        <f>IF(N501=0,Q501,0)</f>
        <v>0</v>
      </c>
    </row>
    <row r="502" spans="1:20" hidden="1" x14ac:dyDescent="0.3">
      <c r="A502" s="1" t="s">
        <v>1</v>
      </c>
      <c r="B502" s="1" t="s">
        <v>11</v>
      </c>
      <c r="C502" s="2">
        <v>0</v>
      </c>
      <c r="D502" s="2">
        <v>0</v>
      </c>
      <c r="E502" s="2">
        <v>0</v>
      </c>
      <c r="F502" s="2">
        <v>0</v>
      </c>
      <c r="G502" s="2">
        <v>0</v>
      </c>
      <c r="H502" s="2">
        <v>0</v>
      </c>
      <c r="I502" s="2">
        <v>0</v>
      </c>
      <c r="K502" s="3"/>
      <c r="L502" s="3"/>
      <c r="M502" s="3"/>
      <c r="N502" s="3"/>
      <c r="O502" s="3"/>
      <c r="P502" s="3"/>
      <c r="Q502" s="3"/>
      <c r="S502"/>
    </row>
    <row r="503" spans="1:20" x14ac:dyDescent="0.3">
      <c r="A503" s="1" t="s">
        <v>261</v>
      </c>
      <c r="B503" s="1" t="s">
        <v>10</v>
      </c>
      <c r="C503" s="2">
        <v>0</v>
      </c>
      <c r="D503" s="2">
        <v>0</v>
      </c>
      <c r="E503" s="2">
        <v>0</v>
      </c>
      <c r="F503" s="2">
        <v>0</v>
      </c>
      <c r="G503" s="2">
        <v>0</v>
      </c>
      <c r="H503" s="2">
        <v>0</v>
      </c>
      <c r="I503" s="4">
        <v>0</v>
      </c>
      <c r="K503" s="3">
        <f t="shared" si="50"/>
        <v>0</v>
      </c>
      <c r="L503" s="3">
        <f t="shared" si="51"/>
        <v>0</v>
      </c>
      <c r="M503" s="3">
        <f t="shared" si="52"/>
        <v>0</v>
      </c>
      <c r="N503" s="7">
        <f t="shared" si="53"/>
        <v>0</v>
      </c>
      <c r="O503" s="3">
        <f t="shared" si="54"/>
        <v>0</v>
      </c>
      <c r="P503" s="3">
        <f t="shared" si="55"/>
        <v>0</v>
      </c>
      <c r="Q503" s="10">
        <f t="shared" si="56"/>
        <v>0</v>
      </c>
      <c r="S503" s="13">
        <f>IF(N503=0,0,+Q503/N503*100)</f>
        <v>0</v>
      </c>
      <c r="T503" s="11">
        <f>IF(N503=0,Q503,0)</f>
        <v>0</v>
      </c>
    </row>
    <row r="504" spans="1:20" hidden="1" x14ac:dyDescent="0.3">
      <c r="A504" s="1" t="s">
        <v>1</v>
      </c>
      <c r="B504" s="1" t="s">
        <v>11</v>
      </c>
      <c r="C504" s="2">
        <v>0</v>
      </c>
      <c r="D504" s="2">
        <v>0</v>
      </c>
      <c r="E504" s="2">
        <v>0</v>
      </c>
      <c r="F504" s="2">
        <v>0</v>
      </c>
      <c r="G504" s="2">
        <v>0</v>
      </c>
      <c r="H504" s="2">
        <v>0</v>
      </c>
      <c r="I504" s="4">
        <v>0</v>
      </c>
      <c r="K504" s="3"/>
      <c r="L504" s="3"/>
      <c r="M504" s="3"/>
      <c r="N504" s="3"/>
      <c r="O504" s="3"/>
      <c r="P504" s="3"/>
      <c r="Q504" s="3"/>
      <c r="S504"/>
    </row>
    <row r="505" spans="1:20" x14ac:dyDescent="0.3">
      <c r="A505" s="1" t="s">
        <v>262</v>
      </c>
      <c r="B505" s="1" t="s">
        <v>10</v>
      </c>
      <c r="C505" s="2">
        <v>0</v>
      </c>
      <c r="D505" s="2">
        <v>0</v>
      </c>
      <c r="E505" s="2">
        <v>0</v>
      </c>
      <c r="F505" s="2">
        <v>0</v>
      </c>
      <c r="G505" s="2">
        <v>0</v>
      </c>
      <c r="H505" s="2">
        <v>0</v>
      </c>
      <c r="I505" s="2">
        <v>0</v>
      </c>
      <c r="K505" s="3">
        <f t="shared" si="50"/>
        <v>1578</v>
      </c>
      <c r="L505" s="3">
        <f t="shared" si="51"/>
        <v>2279</v>
      </c>
      <c r="M505" s="3">
        <f t="shared" si="52"/>
        <v>2879</v>
      </c>
      <c r="N505" s="7">
        <f t="shared" si="53"/>
        <v>12028</v>
      </c>
      <c r="O505" s="3">
        <f t="shared" si="54"/>
        <v>6897</v>
      </c>
      <c r="P505" s="3">
        <f t="shared" si="55"/>
        <v>5993</v>
      </c>
      <c r="Q505" s="10">
        <f t="shared" si="56"/>
        <v>9575</v>
      </c>
      <c r="S505" s="13">
        <f>IF(N505=0,0,+Q505/N505*100)</f>
        <v>79.6059195211174</v>
      </c>
      <c r="T505" s="11">
        <f>IF(N505=0,Q505,0)</f>
        <v>0</v>
      </c>
    </row>
    <row r="506" spans="1:20" hidden="1" x14ac:dyDescent="0.3">
      <c r="A506" s="1" t="s">
        <v>1</v>
      </c>
      <c r="B506" s="1" t="s">
        <v>11</v>
      </c>
      <c r="C506" s="2">
        <v>1578</v>
      </c>
      <c r="D506" s="2">
        <v>2279</v>
      </c>
      <c r="E506" s="2">
        <v>2879</v>
      </c>
      <c r="F506" s="2">
        <v>12028</v>
      </c>
      <c r="G506" s="2">
        <v>6897</v>
      </c>
      <c r="H506" s="2">
        <v>5993</v>
      </c>
      <c r="I506" s="2">
        <v>9575</v>
      </c>
      <c r="K506" s="3"/>
      <c r="L506" s="3"/>
      <c r="M506" s="3"/>
      <c r="N506" s="3"/>
      <c r="O506" s="3"/>
      <c r="P506" s="3"/>
      <c r="Q506" s="3"/>
      <c r="S506"/>
    </row>
    <row r="507" spans="1:20" x14ac:dyDescent="0.3">
      <c r="A507" s="1" t="s">
        <v>263</v>
      </c>
      <c r="B507" s="1" t="s">
        <v>10</v>
      </c>
      <c r="C507" s="2">
        <v>8018</v>
      </c>
      <c r="D507" s="2">
        <v>6395</v>
      </c>
      <c r="E507" s="2">
        <v>3681</v>
      </c>
      <c r="F507" s="2">
        <v>6500</v>
      </c>
      <c r="G507" s="2">
        <v>5931</v>
      </c>
      <c r="H507" s="2">
        <v>5557</v>
      </c>
      <c r="I507" s="4">
        <v>0</v>
      </c>
      <c r="K507" s="3">
        <f t="shared" si="50"/>
        <v>8018</v>
      </c>
      <c r="L507" s="3">
        <f t="shared" si="51"/>
        <v>6395</v>
      </c>
      <c r="M507" s="3">
        <f t="shared" si="52"/>
        <v>3681</v>
      </c>
      <c r="N507" s="7">
        <f t="shared" si="53"/>
        <v>6500</v>
      </c>
      <c r="O507" s="3">
        <f t="shared" si="54"/>
        <v>5931</v>
      </c>
      <c r="P507" s="3">
        <f t="shared" si="55"/>
        <v>5557</v>
      </c>
      <c r="Q507" s="10">
        <f t="shared" si="56"/>
        <v>0</v>
      </c>
      <c r="S507" s="13">
        <f>IF(N507=0,0,+Q507/N507*100)</f>
        <v>0</v>
      </c>
      <c r="T507" s="11">
        <f>IF(N507=0,Q507,0)</f>
        <v>0</v>
      </c>
    </row>
    <row r="508" spans="1:20" hidden="1" x14ac:dyDescent="0.3">
      <c r="A508" s="1" t="s">
        <v>1</v>
      </c>
      <c r="B508" s="1" t="s">
        <v>11</v>
      </c>
      <c r="C508" s="2">
        <v>0</v>
      </c>
      <c r="D508" s="2">
        <v>0</v>
      </c>
      <c r="E508" s="2">
        <v>0</v>
      </c>
      <c r="F508" s="2">
        <v>0</v>
      </c>
      <c r="G508" s="2">
        <v>0</v>
      </c>
      <c r="H508" s="2">
        <v>0</v>
      </c>
      <c r="I508" s="4">
        <v>0</v>
      </c>
      <c r="K508" s="3"/>
      <c r="L508" s="3"/>
      <c r="M508" s="3"/>
      <c r="N508" s="3"/>
      <c r="O508" s="3"/>
      <c r="P508" s="3"/>
      <c r="Q508" s="3"/>
      <c r="S508"/>
    </row>
    <row r="509" spans="1:20" x14ac:dyDescent="0.3">
      <c r="A509" s="1" t="s">
        <v>264</v>
      </c>
      <c r="B509" s="1" t="s">
        <v>10</v>
      </c>
      <c r="C509" s="2">
        <v>0</v>
      </c>
      <c r="D509" s="2">
        <v>0</v>
      </c>
      <c r="E509" s="2">
        <v>0</v>
      </c>
      <c r="F509" s="2">
        <v>0</v>
      </c>
      <c r="G509" s="2">
        <v>0</v>
      </c>
      <c r="H509" s="2">
        <v>0</v>
      </c>
      <c r="I509" s="2">
        <v>0</v>
      </c>
      <c r="K509" s="3">
        <f t="shared" si="50"/>
        <v>0</v>
      </c>
      <c r="L509" s="3">
        <f t="shared" si="51"/>
        <v>0</v>
      </c>
      <c r="M509" s="3">
        <f t="shared" si="52"/>
        <v>0</v>
      </c>
      <c r="N509" s="7">
        <f t="shared" si="53"/>
        <v>0</v>
      </c>
      <c r="O509" s="3">
        <f t="shared" si="54"/>
        <v>0</v>
      </c>
      <c r="P509" s="3">
        <f t="shared" si="55"/>
        <v>0</v>
      </c>
      <c r="Q509" s="10">
        <f t="shared" si="56"/>
        <v>-197783</v>
      </c>
      <c r="S509" s="13">
        <f>IF(N509=0,0,+Q509/N509*100)</f>
        <v>0</v>
      </c>
      <c r="T509" s="11">
        <f>IF(N509=0,Q509,0)</f>
        <v>-197783</v>
      </c>
    </row>
    <row r="510" spans="1:20" hidden="1" x14ac:dyDescent="0.3">
      <c r="A510" s="1" t="s">
        <v>1</v>
      </c>
      <c r="B510" s="1" t="s">
        <v>11</v>
      </c>
      <c r="C510" s="2">
        <v>0</v>
      </c>
      <c r="D510" s="2">
        <v>0</v>
      </c>
      <c r="E510" s="2">
        <v>0</v>
      </c>
      <c r="F510" s="2">
        <v>0</v>
      </c>
      <c r="G510" s="2">
        <v>0</v>
      </c>
      <c r="H510" s="2">
        <v>0</v>
      </c>
      <c r="I510" s="2">
        <v>-197783</v>
      </c>
      <c r="K510" s="3"/>
      <c r="L510" s="3"/>
      <c r="M510" s="3"/>
      <c r="N510" s="3"/>
      <c r="O510" s="3"/>
      <c r="P510" s="3"/>
      <c r="Q510" s="3"/>
      <c r="S510"/>
    </row>
    <row r="511" spans="1:20" x14ac:dyDescent="0.3">
      <c r="A511" s="1" t="s">
        <v>265</v>
      </c>
      <c r="B511" s="1" t="s">
        <v>10</v>
      </c>
      <c r="C511" s="2">
        <v>0</v>
      </c>
      <c r="D511" s="2">
        <v>3500</v>
      </c>
      <c r="E511" s="2">
        <v>0</v>
      </c>
      <c r="F511" s="2">
        <v>14000</v>
      </c>
      <c r="G511" s="2">
        <v>9000</v>
      </c>
      <c r="H511" s="2">
        <v>11003</v>
      </c>
      <c r="I511" s="2">
        <v>21914</v>
      </c>
      <c r="K511" s="3">
        <f t="shared" si="50"/>
        <v>0</v>
      </c>
      <c r="L511" s="3">
        <f t="shared" si="51"/>
        <v>3500</v>
      </c>
      <c r="M511" s="3">
        <f t="shared" si="52"/>
        <v>0</v>
      </c>
      <c r="N511" s="7">
        <f t="shared" si="53"/>
        <v>14000</v>
      </c>
      <c r="O511" s="3">
        <f t="shared" si="54"/>
        <v>9000</v>
      </c>
      <c r="P511" s="3">
        <f t="shared" si="55"/>
        <v>11003</v>
      </c>
      <c r="Q511" s="10">
        <f t="shared" si="56"/>
        <v>21914</v>
      </c>
      <c r="S511" s="13">
        <f>IF(N511=0,0,+Q511/N511*100)</f>
        <v>156.52857142857144</v>
      </c>
      <c r="T511" s="11">
        <f>IF(N511=0,Q511,0)</f>
        <v>0</v>
      </c>
    </row>
    <row r="512" spans="1:20" hidden="1" x14ac:dyDescent="0.3">
      <c r="A512" s="1" t="s">
        <v>1</v>
      </c>
      <c r="B512" s="1" t="s">
        <v>11</v>
      </c>
      <c r="C512" s="2">
        <v>0</v>
      </c>
      <c r="D512" s="2">
        <v>0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K512" s="3"/>
      <c r="L512" s="3"/>
      <c r="M512" s="3"/>
      <c r="N512" s="3"/>
      <c r="O512" s="3"/>
      <c r="P512" s="3"/>
      <c r="Q512" s="3"/>
      <c r="S512"/>
    </row>
    <row r="513" spans="1:20" x14ac:dyDescent="0.3">
      <c r="A513" s="1" t="s">
        <v>266</v>
      </c>
      <c r="B513" s="1" t="s">
        <v>10</v>
      </c>
      <c r="C513" s="2">
        <v>0</v>
      </c>
      <c r="D513" s="2">
        <v>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K513" s="3">
        <f t="shared" si="50"/>
        <v>373</v>
      </c>
      <c r="L513" s="3">
        <f t="shared" si="51"/>
        <v>1250</v>
      </c>
      <c r="M513" s="3">
        <f t="shared" si="52"/>
        <v>765</v>
      </c>
      <c r="N513" s="7">
        <f t="shared" si="53"/>
        <v>2430</v>
      </c>
      <c r="O513" s="3">
        <f t="shared" si="54"/>
        <v>370</v>
      </c>
      <c r="P513" s="3">
        <f t="shared" si="55"/>
        <v>2293</v>
      </c>
      <c r="Q513" s="10">
        <f t="shared" si="56"/>
        <v>27290</v>
      </c>
      <c r="S513" s="13">
        <f>IF(N513=0,0,+Q513/N513*100)</f>
        <v>1123.0452674897119</v>
      </c>
      <c r="T513" s="11">
        <f>IF(N513=0,Q513,0)</f>
        <v>0</v>
      </c>
    </row>
    <row r="514" spans="1:20" hidden="1" x14ac:dyDescent="0.3">
      <c r="A514" s="1" t="s">
        <v>1</v>
      </c>
      <c r="B514" s="1" t="s">
        <v>11</v>
      </c>
      <c r="C514" s="2">
        <v>373</v>
      </c>
      <c r="D514" s="2">
        <v>1250</v>
      </c>
      <c r="E514" s="2">
        <v>765</v>
      </c>
      <c r="F514" s="2">
        <v>2430</v>
      </c>
      <c r="G514" s="2">
        <v>370</v>
      </c>
      <c r="H514" s="2">
        <v>2293</v>
      </c>
      <c r="I514" s="2">
        <v>27290</v>
      </c>
      <c r="K514" s="3"/>
      <c r="L514" s="3"/>
      <c r="M514" s="3"/>
      <c r="N514" s="3"/>
      <c r="O514" s="3"/>
      <c r="P514" s="3"/>
      <c r="Q514" s="3"/>
      <c r="S514"/>
    </row>
    <row r="515" spans="1:20" x14ac:dyDescent="0.3">
      <c r="A515" s="1" t="s">
        <v>267</v>
      </c>
      <c r="B515" s="1" t="s">
        <v>10</v>
      </c>
      <c r="C515" s="2">
        <v>0</v>
      </c>
      <c r="D515" s="2">
        <v>0</v>
      </c>
      <c r="E515" s="2">
        <v>0</v>
      </c>
      <c r="F515" s="2">
        <v>0</v>
      </c>
      <c r="G515" s="2">
        <v>0</v>
      </c>
      <c r="H515" s="2">
        <v>0</v>
      </c>
      <c r="I515" s="2">
        <v>0</v>
      </c>
      <c r="K515" s="3">
        <f t="shared" si="50"/>
        <v>0</v>
      </c>
      <c r="L515" s="3">
        <f t="shared" si="51"/>
        <v>0</v>
      </c>
      <c r="M515" s="3">
        <f t="shared" si="52"/>
        <v>0</v>
      </c>
      <c r="N515" s="7">
        <f t="shared" si="53"/>
        <v>0</v>
      </c>
      <c r="O515" s="3">
        <f t="shared" si="54"/>
        <v>0</v>
      </c>
      <c r="P515" s="3">
        <f t="shared" si="55"/>
        <v>0</v>
      </c>
      <c r="Q515" s="10">
        <f t="shared" si="56"/>
        <v>0</v>
      </c>
      <c r="S515" s="13">
        <f>IF(N515=0,0,+Q515/N515*100)</f>
        <v>0</v>
      </c>
      <c r="T515" s="11">
        <f>IF(N515=0,Q515,0)</f>
        <v>0</v>
      </c>
    </row>
    <row r="516" spans="1:20" hidden="1" x14ac:dyDescent="0.3">
      <c r="A516" s="1" t="s">
        <v>1</v>
      </c>
      <c r="B516" s="1" t="s">
        <v>11</v>
      </c>
      <c r="C516" s="2">
        <v>0</v>
      </c>
      <c r="D516" s="2">
        <v>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K516" s="3"/>
      <c r="L516" s="3"/>
      <c r="M516" s="3"/>
      <c r="N516" s="3"/>
      <c r="O516" s="3"/>
      <c r="P516" s="3"/>
      <c r="Q516" s="3"/>
      <c r="S516"/>
    </row>
    <row r="517" spans="1:20" x14ac:dyDescent="0.3">
      <c r="A517" s="1" t="s">
        <v>268</v>
      </c>
      <c r="B517" s="1" t="s">
        <v>10</v>
      </c>
      <c r="C517" s="2">
        <v>0</v>
      </c>
      <c r="D517" s="2">
        <v>0</v>
      </c>
      <c r="E517" s="2">
        <v>0</v>
      </c>
      <c r="F517" s="2">
        <v>0</v>
      </c>
      <c r="G517" s="2">
        <v>0</v>
      </c>
      <c r="H517" s="2">
        <v>0</v>
      </c>
      <c r="I517" s="2">
        <v>0</v>
      </c>
      <c r="K517" s="3">
        <f t="shared" ref="K516:K579" si="57">C517+C518</f>
        <v>0</v>
      </c>
      <c r="L517" s="3">
        <f t="shared" ref="L516:L579" si="58">D517+D518</f>
        <v>0</v>
      </c>
      <c r="M517" s="3">
        <f t="shared" ref="M516:M579" si="59">E517+E518</f>
        <v>0</v>
      </c>
      <c r="N517" s="7">
        <f t="shared" ref="N516:N579" si="60">F517+F518</f>
        <v>0</v>
      </c>
      <c r="O517" s="3">
        <f t="shared" ref="O516:O579" si="61">G517+G518</f>
        <v>0</v>
      </c>
      <c r="P517" s="3">
        <f t="shared" ref="P516:P579" si="62">H517+H518</f>
        <v>0</v>
      </c>
      <c r="Q517" s="10">
        <f t="shared" ref="Q516:Q579" si="63">I517+I518</f>
        <v>0</v>
      </c>
      <c r="S517" s="13">
        <f>IF(N517=0,0,+Q517/N517*100)</f>
        <v>0</v>
      </c>
      <c r="T517" s="11">
        <f>IF(N517=0,Q517,0)</f>
        <v>0</v>
      </c>
    </row>
    <row r="518" spans="1:20" hidden="1" x14ac:dyDescent="0.3">
      <c r="A518" s="1" t="s">
        <v>1</v>
      </c>
      <c r="B518" s="1" t="s">
        <v>11</v>
      </c>
      <c r="C518" s="2">
        <v>0</v>
      </c>
      <c r="D518" s="2">
        <v>0</v>
      </c>
      <c r="E518" s="2">
        <v>0</v>
      </c>
      <c r="F518" s="2">
        <v>0</v>
      </c>
      <c r="G518" s="2">
        <v>0</v>
      </c>
      <c r="H518" s="2">
        <v>0</v>
      </c>
      <c r="I518" s="2">
        <v>0</v>
      </c>
      <c r="K518" s="3"/>
      <c r="L518" s="3"/>
      <c r="M518" s="3"/>
      <c r="N518" s="3"/>
      <c r="O518" s="3"/>
      <c r="P518" s="3"/>
      <c r="Q518" s="3"/>
      <c r="S518"/>
    </row>
    <row r="519" spans="1:20" x14ac:dyDescent="0.3">
      <c r="A519" s="1" t="s">
        <v>269</v>
      </c>
      <c r="B519" s="1" t="s">
        <v>10</v>
      </c>
      <c r="C519" s="2">
        <v>8888</v>
      </c>
      <c r="D519" s="2">
        <v>1617</v>
      </c>
      <c r="E519" s="2">
        <v>5149</v>
      </c>
      <c r="F519" s="2">
        <v>9827</v>
      </c>
      <c r="G519" s="2">
        <v>11688</v>
      </c>
      <c r="H519" s="2">
        <v>681</v>
      </c>
      <c r="I519" s="2">
        <v>2947</v>
      </c>
      <c r="K519" s="3">
        <f t="shared" si="57"/>
        <v>8888</v>
      </c>
      <c r="L519" s="3">
        <f t="shared" si="58"/>
        <v>1617</v>
      </c>
      <c r="M519" s="3">
        <f t="shared" si="59"/>
        <v>5149</v>
      </c>
      <c r="N519" s="7">
        <f t="shared" si="60"/>
        <v>9827</v>
      </c>
      <c r="O519" s="3">
        <f t="shared" si="61"/>
        <v>11688</v>
      </c>
      <c r="P519" s="3">
        <f t="shared" si="62"/>
        <v>681</v>
      </c>
      <c r="Q519" s="10">
        <f t="shared" si="63"/>
        <v>2947</v>
      </c>
      <c r="S519" s="13">
        <f>IF(N519=0,0,+Q519/N519*100)</f>
        <v>29.98880634985245</v>
      </c>
      <c r="T519" s="11">
        <f>IF(N519=0,Q519,0)</f>
        <v>0</v>
      </c>
    </row>
    <row r="520" spans="1:20" hidden="1" x14ac:dyDescent="0.3">
      <c r="A520" s="1" t="s">
        <v>1</v>
      </c>
      <c r="B520" s="1" t="s">
        <v>11</v>
      </c>
      <c r="C520" s="2">
        <v>0</v>
      </c>
      <c r="D520" s="2">
        <v>0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K520" s="3"/>
      <c r="L520" s="3"/>
      <c r="M520" s="3"/>
      <c r="N520" s="3"/>
      <c r="O520" s="3"/>
      <c r="P520" s="3"/>
      <c r="Q520" s="3"/>
      <c r="S520"/>
    </row>
    <row r="521" spans="1:20" x14ac:dyDescent="0.3">
      <c r="A521" s="1" t="s">
        <v>270</v>
      </c>
      <c r="B521" s="1" t="s">
        <v>10</v>
      </c>
      <c r="C521" s="2">
        <v>0</v>
      </c>
      <c r="D521" s="2">
        <v>0</v>
      </c>
      <c r="E521" s="2">
        <v>17</v>
      </c>
      <c r="F521" s="2">
        <v>2971</v>
      </c>
      <c r="G521" s="2">
        <v>33</v>
      </c>
      <c r="H521" s="2">
        <v>1352</v>
      </c>
      <c r="I521" s="2">
        <v>2121</v>
      </c>
      <c r="K521" s="3">
        <f t="shared" si="57"/>
        <v>0</v>
      </c>
      <c r="L521" s="3">
        <f t="shared" si="58"/>
        <v>0</v>
      </c>
      <c r="M521" s="3">
        <f t="shared" si="59"/>
        <v>17</v>
      </c>
      <c r="N521" s="7">
        <f t="shared" si="60"/>
        <v>2971</v>
      </c>
      <c r="O521" s="3">
        <f t="shared" si="61"/>
        <v>33</v>
      </c>
      <c r="P521" s="3">
        <f t="shared" si="62"/>
        <v>1352</v>
      </c>
      <c r="Q521" s="10">
        <f t="shared" si="63"/>
        <v>2121</v>
      </c>
      <c r="S521" s="13">
        <f>IF(N521=0,0,+Q521/N521*100)</f>
        <v>71.390104341972403</v>
      </c>
      <c r="T521" s="11">
        <f>IF(N521=0,Q521,0)</f>
        <v>0</v>
      </c>
    </row>
    <row r="522" spans="1:20" hidden="1" x14ac:dyDescent="0.3">
      <c r="A522" s="1" t="s">
        <v>1</v>
      </c>
      <c r="B522" s="1" t="s">
        <v>11</v>
      </c>
      <c r="C522" s="2">
        <v>0</v>
      </c>
      <c r="D522" s="2">
        <v>0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K522" s="3"/>
      <c r="L522" s="3"/>
      <c r="M522" s="3"/>
      <c r="N522" s="3"/>
      <c r="O522" s="3"/>
      <c r="P522" s="3"/>
      <c r="Q522" s="3"/>
      <c r="S522"/>
    </row>
    <row r="523" spans="1:20" x14ac:dyDescent="0.3">
      <c r="A523" s="1" t="s">
        <v>271</v>
      </c>
      <c r="B523" s="1" t="s">
        <v>10</v>
      </c>
      <c r="C523" s="2">
        <v>0</v>
      </c>
      <c r="D523" s="2">
        <v>0</v>
      </c>
      <c r="E523" s="2">
        <v>0</v>
      </c>
      <c r="F523" s="2">
        <v>0</v>
      </c>
      <c r="G523" s="2">
        <v>3050</v>
      </c>
      <c r="H523" s="2">
        <v>4603</v>
      </c>
      <c r="I523" s="2">
        <v>15103</v>
      </c>
      <c r="K523" s="3">
        <f t="shared" si="57"/>
        <v>0</v>
      </c>
      <c r="L523" s="3">
        <f t="shared" si="58"/>
        <v>0</v>
      </c>
      <c r="M523" s="3">
        <f t="shared" si="59"/>
        <v>0</v>
      </c>
      <c r="N523" s="7">
        <f t="shared" si="60"/>
        <v>0</v>
      </c>
      <c r="O523" s="3">
        <f t="shared" si="61"/>
        <v>3050</v>
      </c>
      <c r="P523" s="3">
        <f t="shared" si="62"/>
        <v>4603</v>
      </c>
      <c r="Q523" s="10">
        <f t="shared" si="63"/>
        <v>15103</v>
      </c>
      <c r="S523" s="13">
        <f>IF(N523=0,0,+Q523/N523*100)</f>
        <v>0</v>
      </c>
      <c r="T523" s="11">
        <f>IF(N523=0,Q523,0)</f>
        <v>15103</v>
      </c>
    </row>
    <row r="524" spans="1:20" hidden="1" x14ac:dyDescent="0.3">
      <c r="A524" s="1" t="s">
        <v>1</v>
      </c>
      <c r="B524" s="1" t="s">
        <v>11</v>
      </c>
      <c r="C524" s="2">
        <v>0</v>
      </c>
      <c r="D524" s="2">
        <v>0</v>
      </c>
      <c r="E524" s="2">
        <v>0</v>
      </c>
      <c r="F524" s="2">
        <v>0</v>
      </c>
      <c r="G524" s="2">
        <v>0</v>
      </c>
      <c r="H524" s="2">
        <v>0</v>
      </c>
      <c r="I524" s="2">
        <v>0</v>
      </c>
      <c r="K524" s="3"/>
      <c r="L524" s="3"/>
      <c r="M524" s="3"/>
      <c r="N524" s="3"/>
      <c r="O524" s="3"/>
      <c r="P524" s="3"/>
      <c r="Q524" s="3"/>
      <c r="S524"/>
    </row>
    <row r="525" spans="1:20" x14ac:dyDescent="0.3">
      <c r="A525" s="1" t="s">
        <v>272</v>
      </c>
      <c r="B525" s="1" t="s">
        <v>10</v>
      </c>
      <c r="C525" s="2">
        <v>20081</v>
      </c>
      <c r="D525" s="2">
        <v>19034</v>
      </c>
      <c r="E525" s="2">
        <v>18648</v>
      </c>
      <c r="F525" s="2">
        <v>19452</v>
      </c>
      <c r="G525" s="2">
        <v>18318</v>
      </c>
      <c r="H525" s="2">
        <v>27223</v>
      </c>
      <c r="I525" s="2">
        <v>22642</v>
      </c>
      <c r="K525" s="3">
        <f t="shared" si="57"/>
        <v>20081</v>
      </c>
      <c r="L525" s="3">
        <f t="shared" si="58"/>
        <v>19034</v>
      </c>
      <c r="M525" s="3">
        <f t="shared" si="59"/>
        <v>18648</v>
      </c>
      <c r="N525" s="7">
        <f t="shared" si="60"/>
        <v>19452</v>
      </c>
      <c r="O525" s="3">
        <f t="shared" si="61"/>
        <v>18318</v>
      </c>
      <c r="P525" s="3">
        <f t="shared" si="62"/>
        <v>27223</v>
      </c>
      <c r="Q525" s="10">
        <f t="shared" si="63"/>
        <v>22642</v>
      </c>
      <c r="S525" s="13">
        <f>IF(N525=0,0,+Q525/N525*100)</f>
        <v>116.39934196997739</v>
      </c>
      <c r="T525" s="11">
        <f>IF(N525=0,Q525,0)</f>
        <v>0</v>
      </c>
    </row>
    <row r="526" spans="1:20" hidden="1" x14ac:dyDescent="0.3">
      <c r="A526" s="1" t="s">
        <v>1</v>
      </c>
      <c r="B526" s="1" t="s">
        <v>11</v>
      </c>
      <c r="C526" s="2">
        <v>0</v>
      </c>
      <c r="D526" s="2">
        <v>0</v>
      </c>
      <c r="E526" s="2">
        <v>0</v>
      </c>
      <c r="F526" s="2">
        <v>0</v>
      </c>
      <c r="G526" s="2">
        <v>0</v>
      </c>
      <c r="H526" s="2">
        <v>0</v>
      </c>
      <c r="I526" s="2">
        <v>0</v>
      </c>
      <c r="K526" s="3"/>
      <c r="L526" s="3"/>
      <c r="M526" s="3"/>
      <c r="N526" s="3"/>
      <c r="O526" s="3"/>
      <c r="P526" s="3"/>
      <c r="Q526" s="3"/>
      <c r="S526"/>
    </row>
    <row r="527" spans="1:20" x14ac:dyDescent="0.3">
      <c r="A527" s="1" t="s">
        <v>273</v>
      </c>
      <c r="B527" s="1" t="s">
        <v>10</v>
      </c>
      <c r="C527" s="2">
        <v>0</v>
      </c>
      <c r="D527" s="2">
        <v>0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K527" s="3">
        <f t="shared" si="57"/>
        <v>8873</v>
      </c>
      <c r="L527" s="3">
        <f t="shared" si="58"/>
        <v>2948</v>
      </c>
      <c r="M527" s="3">
        <f t="shared" si="59"/>
        <v>1751</v>
      </c>
      <c r="N527" s="7">
        <f t="shared" si="60"/>
        <v>6713</v>
      </c>
      <c r="O527" s="3">
        <f t="shared" si="61"/>
        <v>7065</v>
      </c>
      <c r="P527" s="3">
        <f t="shared" si="62"/>
        <v>7684</v>
      </c>
      <c r="Q527" s="10">
        <f t="shared" si="63"/>
        <v>12454</v>
      </c>
      <c r="S527" s="13">
        <f>IF(N527=0,0,+Q527/N527*100)</f>
        <v>185.52063161030836</v>
      </c>
      <c r="T527" s="11">
        <f>IF(N527=0,Q527,0)</f>
        <v>0</v>
      </c>
    </row>
    <row r="528" spans="1:20" hidden="1" x14ac:dyDescent="0.3">
      <c r="A528" s="1" t="s">
        <v>1</v>
      </c>
      <c r="B528" s="1" t="s">
        <v>11</v>
      </c>
      <c r="C528" s="2">
        <v>8873</v>
      </c>
      <c r="D528" s="2">
        <v>2948</v>
      </c>
      <c r="E528" s="2">
        <v>1751</v>
      </c>
      <c r="F528" s="2">
        <v>6713</v>
      </c>
      <c r="G528" s="2">
        <v>7065</v>
      </c>
      <c r="H528" s="2">
        <v>7684</v>
      </c>
      <c r="I528" s="2">
        <v>12454</v>
      </c>
      <c r="K528" s="3"/>
      <c r="L528" s="3"/>
      <c r="M528" s="3"/>
      <c r="N528" s="3"/>
      <c r="O528" s="3"/>
      <c r="P528" s="3"/>
      <c r="Q528" s="3"/>
      <c r="S528"/>
    </row>
    <row r="529" spans="1:20" x14ac:dyDescent="0.3">
      <c r="A529" s="1" t="s">
        <v>274</v>
      </c>
      <c r="B529" s="1" t="s">
        <v>10</v>
      </c>
      <c r="C529" s="2">
        <v>0</v>
      </c>
      <c r="D529" s="2">
        <v>0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K529" s="3">
        <f t="shared" si="57"/>
        <v>0</v>
      </c>
      <c r="L529" s="3">
        <f t="shared" si="58"/>
        <v>0</v>
      </c>
      <c r="M529" s="3">
        <f t="shared" si="59"/>
        <v>0</v>
      </c>
      <c r="N529" s="7">
        <f t="shared" si="60"/>
        <v>0</v>
      </c>
      <c r="O529" s="3">
        <f t="shared" si="61"/>
        <v>0</v>
      </c>
      <c r="P529" s="3">
        <f t="shared" si="62"/>
        <v>0</v>
      </c>
      <c r="Q529" s="10">
        <f t="shared" si="63"/>
        <v>0</v>
      </c>
      <c r="S529" s="13">
        <f>IF(N529=0,0,+Q529/N529*100)</f>
        <v>0</v>
      </c>
      <c r="T529" s="11">
        <f>IF(N529=0,Q529,0)</f>
        <v>0</v>
      </c>
    </row>
    <row r="530" spans="1:20" hidden="1" x14ac:dyDescent="0.3">
      <c r="A530" s="1" t="s">
        <v>1</v>
      </c>
      <c r="B530" s="1" t="s">
        <v>11</v>
      </c>
      <c r="C530" s="2">
        <v>0</v>
      </c>
      <c r="D530" s="2">
        <v>0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K530" s="3"/>
      <c r="L530" s="3"/>
      <c r="M530" s="3"/>
      <c r="N530" s="3"/>
      <c r="O530" s="3"/>
      <c r="P530" s="3"/>
      <c r="Q530" s="3"/>
      <c r="S530"/>
    </row>
    <row r="531" spans="1:20" x14ac:dyDescent="0.3">
      <c r="A531" s="1" t="s">
        <v>275</v>
      </c>
      <c r="B531" s="1" t="s">
        <v>10</v>
      </c>
      <c r="C531" s="2">
        <v>0</v>
      </c>
      <c r="D531" s="2">
        <v>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K531" s="3">
        <f t="shared" si="57"/>
        <v>0</v>
      </c>
      <c r="L531" s="3">
        <f t="shared" si="58"/>
        <v>0</v>
      </c>
      <c r="M531" s="3">
        <f t="shared" si="59"/>
        <v>0</v>
      </c>
      <c r="N531" s="7">
        <f t="shared" si="60"/>
        <v>0</v>
      </c>
      <c r="O531" s="3">
        <f t="shared" si="61"/>
        <v>0</v>
      </c>
      <c r="P531" s="3">
        <f t="shared" si="62"/>
        <v>0</v>
      </c>
      <c r="Q531" s="10">
        <f t="shared" si="63"/>
        <v>0</v>
      </c>
      <c r="S531" s="13">
        <f>IF(N531=0,0,+Q531/N531*100)</f>
        <v>0</v>
      </c>
      <c r="T531" s="11">
        <f>IF(N531=0,Q531,0)</f>
        <v>0</v>
      </c>
    </row>
    <row r="532" spans="1:20" hidden="1" x14ac:dyDescent="0.3">
      <c r="A532" s="1" t="s">
        <v>1</v>
      </c>
      <c r="B532" s="1" t="s">
        <v>11</v>
      </c>
      <c r="C532" s="2">
        <v>0</v>
      </c>
      <c r="D532" s="2">
        <v>0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K532" s="3"/>
      <c r="L532" s="3"/>
      <c r="M532" s="3"/>
      <c r="N532" s="3"/>
      <c r="O532" s="3"/>
      <c r="P532" s="3"/>
      <c r="Q532" s="3"/>
      <c r="S532"/>
    </row>
    <row r="533" spans="1:20" x14ac:dyDescent="0.3">
      <c r="A533" s="1" t="s">
        <v>276</v>
      </c>
      <c r="B533" s="1" t="s">
        <v>10</v>
      </c>
      <c r="C533" s="2">
        <v>0</v>
      </c>
      <c r="D533" s="2">
        <v>0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K533" s="3">
        <f t="shared" si="57"/>
        <v>0</v>
      </c>
      <c r="L533" s="3">
        <f t="shared" si="58"/>
        <v>0</v>
      </c>
      <c r="M533" s="3">
        <f t="shared" si="59"/>
        <v>0</v>
      </c>
      <c r="N533" s="7">
        <f t="shared" si="60"/>
        <v>0</v>
      </c>
      <c r="O533" s="3">
        <f t="shared" si="61"/>
        <v>0</v>
      </c>
      <c r="P533" s="3">
        <f t="shared" si="62"/>
        <v>0</v>
      </c>
      <c r="Q533" s="10">
        <f t="shared" si="63"/>
        <v>0</v>
      </c>
      <c r="S533" s="13">
        <f>IF(N533=0,0,+Q533/N533*100)</f>
        <v>0</v>
      </c>
      <c r="T533" s="11">
        <f>IF(N533=0,Q533,0)</f>
        <v>0</v>
      </c>
    </row>
    <row r="534" spans="1:20" hidden="1" x14ac:dyDescent="0.3">
      <c r="A534" s="1" t="s">
        <v>1</v>
      </c>
      <c r="B534" s="1" t="s">
        <v>11</v>
      </c>
      <c r="C534" s="2">
        <v>0</v>
      </c>
      <c r="D534" s="2">
        <v>0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K534" s="3"/>
      <c r="L534" s="3"/>
      <c r="M534" s="3"/>
      <c r="N534" s="3"/>
      <c r="O534" s="3"/>
      <c r="P534" s="3"/>
      <c r="Q534" s="3"/>
      <c r="S534"/>
    </row>
    <row r="535" spans="1:20" x14ac:dyDescent="0.3">
      <c r="A535" s="1" t="s">
        <v>277</v>
      </c>
      <c r="B535" s="1" t="s">
        <v>10</v>
      </c>
      <c r="C535" s="2">
        <v>0</v>
      </c>
      <c r="D535" s="2">
        <v>0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K535" s="3">
        <f t="shared" si="57"/>
        <v>2330</v>
      </c>
      <c r="L535" s="3">
        <f t="shared" si="58"/>
        <v>1272</v>
      </c>
      <c r="M535" s="3">
        <f t="shared" si="59"/>
        <v>7382</v>
      </c>
      <c r="N535" s="7">
        <f t="shared" si="60"/>
        <v>15759</v>
      </c>
      <c r="O535" s="3">
        <f t="shared" si="61"/>
        <v>559</v>
      </c>
      <c r="P535" s="3">
        <f t="shared" si="62"/>
        <v>17975</v>
      </c>
      <c r="Q535" s="10">
        <f t="shared" si="63"/>
        <v>1657</v>
      </c>
      <c r="S535" s="13">
        <f>IF(N535=0,0,+Q535/N535*100)</f>
        <v>10.514626562599149</v>
      </c>
      <c r="T535" s="11">
        <f>IF(N535=0,Q535,0)</f>
        <v>0</v>
      </c>
    </row>
    <row r="536" spans="1:20" hidden="1" x14ac:dyDescent="0.3">
      <c r="A536" s="1" t="s">
        <v>1</v>
      </c>
      <c r="B536" s="1" t="s">
        <v>11</v>
      </c>
      <c r="C536" s="2">
        <v>2330</v>
      </c>
      <c r="D536" s="2">
        <v>1272</v>
      </c>
      <c r="E536" s="2">
        <v>7382</v>
      </c>
      <c r="F536" s="2">
        <v>15759</v>
      </c>
      <c r="G536" s="2">
        <v>559</v>
      </c>
      <c r="H536" s="2">
        <v>17975</v>
      </c>
      <c r="I536" s="2">
        <v>1657</v>
      </c>
      <c r="K536" s="3"/>
      <c r="L536" s="3"/>
      <c r="M536" s="3"/>
      <c r="N536" s="3"/>
      <c r="O536" s="3"/>
      <c r="P536" s="3"/>
      <c r="Q536" s="3"/>
      <c r="S536"/>
    </row>
    <row r="537" spans="1:20" x14ac:dyDescent="0.3">
      <c r="A537" s="1" t="s">
        <v>278</v>
      </c>
      <c r="B537" s="1" t="s">
        <v>10</v>
      </c>
      <c r="C537" s="2">
        <v>0</v>
      </c>
      <c r="D537" s="2">
        <v>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K537" s="3">
        <f t="shared" si="57"/>
        <v>0</v>
      </c>
      <c r="L537" s="3">
        <f t="shared" si="58"/>
        <v>0</v>
      </c>
      <c r="M537" s="3">
        <f t="shared" si="59"/>
        <v>0</v>
      </c>
      <c r="N537" s="7">
        <f t="shared" si="60"/>
        <v>0</v>
      </c>
      <c r="O537" s="3">
        <f t="shared" si="61"/>
        <v>0</v>
      </c>
      <c r="P537" s="3">
        <f t="shared" si="62"/>
        <v>0</v>
      </c>
      <c r="Q537" s="10">
        <f t="shared" si="63"/>
        <v>0</v>
      </c>
      <c r="S537" s="13">
        <f>IF(N537=0,0,+Q537/N537*100)</f>
        <v>0</v>
      </c>
      <c r="T537" s="11">
        <f>IF(N537=0,Q537,0)</f>
        <v>0</v>
      </c>
    </row>
    <row r="538" spans="1:20" hidden="1" x14ac:dyDescent="0.3">
      <c r="A538" s="1" t="s">
        <v>1</v>
      </c>
      <c r="B538" s="1" t="s">
        <v>11</v>
      </c>
      <c r="C538" s="2">
        <v>0</v>
      </c>
      <c r="D538" s="2">
        <v>0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K538" s="3"/>
      <c r="L538" s="3"/>
      <c r="M538" s="3"/>
      <c r="N538" s="3"/>
      <c r="O538" s="3"/>
      <c r="P538" s="3"/>
      <c r="Q538" s="3"/>
      <c r="S538"/>
    </row>
    <row r="539" spans="1:20" x14ac:dyDescent="0.3">
      <c r="A539" s="1" t="s">
        <v>279</v>
      </c>
      <c r="B539" s="1" t="s">
        <v>10</v>
      </c>
      <c r="C539" s="2">
        <v>2470</v>
      </c>
      <c r="D539" s="2">
        <v>0</v>
      </c>
      <c r="E539" s="2">
        <v>0</v>
      </c>
      <c r="F539" s="2">
        <v>2400</v>
      </c>
      <c r="G539" s="2">
        <v>2868</v>
      </c>
      <c r="H539" s="2">
        <v>17213</v>
      </c>
      <c r="I539" s="2">
        <v>31243</v>
      </c>
      <c r="K539" s="3">
        <f t="shared" si="57"/>
        <v>2470</v>
      </c>
      <c r="L539" s="3">
        <f t="shared" si="58"/>
        <v>0</v>
      </c>
      <c r="M539" s="3">
        <f t="shared" si="59"/>
        <v>0</v>
      </c>
      <c r="N539" s="7">
        <f t="shared" si="60"/>
        <v>2400</v>
      </c>
      <c r="O539" s="3">
        <f t="shared" si="61"/>
        <v>2868</v>
      </c>
      <c r="P539" s="3">
        <f t="shared" si="62"/>
        <v>17213</v>
      </c>
      <c r="Q539" s="10">
        <f t="shared" si="63"/>
        <v>31243</v>
      </c>
      <c r="S539" s="13">
        <f>IF(N539=0,0,+Q539/N539*100)</f>
        <v>1301.7916666666667</v>
      </c>
      <c r="T539" s="11">
        <f>IF(N539=0,Q539,0)</f>
        <v>0</v>
      </c>
    </row>
    <row r="540" spans="1:20" hidden="1" x14ac:dyDescent="0.3">
      <c r="A540" s="1" t="s">
        <v>1</v>
      </c>
      <c r="B540" s="1" t="s">
        <v>11</v>
      </c>
      <c r="C540" s="2">
        <v>0</v>
      </c>
      <c r="D540" s="2">
        <v>0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K540" s="3"/>
      <c r="L540" s="3"/>
      <c r="M540" s="3"/>
      <c r="N540" s="3"/>
      <c r="O540" s="3"/>
      <c r="P540" s="3"/>
      <c r="Q540" s="3"/>
      <c r="S540"/>
    </row>
    <row r="541" spans="1:20" x14ac:dyDescent="0.3">
      <c r="A541" s="1" t="s">
        <v>280</v>
      </c>
      <c r="B541" s="1" t="s">
        <v>10</v>
      </c>
      <c r="C541" s="2">
        <v>0</v>
      </c>
      <c r="D541" s="2">
        <v>0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K541" s="3">
        <f t="shared" si="57"/>
        <v>0</v>
      </c>
      <c r="L541" s="3">
        <f t="shared" si="58"/>
        <v>0</v>
      </c>
      <c r="M541" s="3">
        <f t="shared" si="59"/>
        <v>0</v>
      </c>
      <c r="N541" s="7">
        <f t="shared" si="60"/>
        <v>0</v>
      </c>
      <c r="O541" s="3">
        <f t="shared" si="61"/>
        <v>0</v>
      </c>
      <c r="P541" s="3">
        <f t="shared" si="62"/>
        <v>0</v>
      </c>
      <c r="Q541" s="10">
        <f t="shared" si="63"/>
        <v>0</v>
      </c>
      <c r="S541" s="13">
        <f>IF(N541=0,0,+Q541/N541*100)</f>
        <v>0</v>
      </c>
      <c r="T541" s="11">
        <f>IF(N541=0,Q541,0)</f>
        <v>0</v>
      </c>
    </row>
    <row r="542" spans="1:20" hidden="1" x14ac:dyDescent="0.3">
      <c r="A542" s="1" t="s">
        <v>1</v>
      </c>
      <c r="B542" s="1" t="s">
        <v>11</v>
      </c>
      <c r="C542" s="2">
        <v>0</v>
      </c>
      <c r="D542" s="2">
        <v>0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K542" s="3"/>
      <c r="L542" s="3"/>
      <c r="M542" s="3"/>
      <c r="N542" s="3"/>
      <c r="O542" s="3"/>
      <c r="P542" s="3"/>
      <c r="Q542" s="3"/>
      <c r="S542"/>
    </row>
    <row r="543" spans="1:20" x14ac:dyDescent="0.3">
      <c r="A543" s="1" t="s">
        <v>281</v>
      </c>
      <c r="B543" s="1" t="s">
        <v>10</v>
      </c>
      <c r="C543" s="2">
        <v>0</v>
      </c>
      <c r="D543" s="2">
        <v>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K543" s="3">
        <f t="shared" si="57"/>
        <v>0</v>
      </c>
      <c r="L543" s="3">
        <f t="shared" si="58"/>
        <v>0</v>
      </c>
      <c r="M543" s="3">
        <f t="shared" si="59"/>
        <v>0</v>
      </c>
      <c r="N543" s="7">
        <f t="shared" si="60"/>
        <v>0</v>
      </c>
      <c r="O543" s="3">
        <f t="shared" si="61"/>
        <v>0</v>
      </c>
      <c r="P543" s="3">
        <f t="shared" si="62"/>
        <v>0</v>
      </c>
      <c r="Q543" s="10">
        <f t="shared" si="63"/>
        <v>0</v>
      </c>
      <c r="S543" s="13">
        <f>IF(N543=0,0,+Q543/N543*100)</f>
        <v>0</v>
      </c>
      <c r="T543" s="11">
        <f>IF(N543=0,Q543,0)</f>
        <v>0</v>
      </c>
    </row>
    <row r="544" spans="1:20" hidden="1" x14ac:dyDescent="0.3">
      <c r="A544" s="1" t="s">
        <v>1</v>
      </c>
      <c r="B544" s="1" t="s">
        <v>11</v>
      </c>
      <c r="C544" s="2">
        <v>0</v>
      </c>
      <c r="D544" s="2">
        <v>0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K544" s="3"/>
      <c r="L544" s="3"/>
      <c r="M544" s="3"/>
      <c r="N544" s="3"/>
      <c r="O544" s="3"/>
      <c r="P544" s="3"/>
      <c r="Q544" s="3"/>
      <c r="S544"/>
    </row>
    <row r="545" spans="1:20" x14ac:dyDescent="0.3">
      <c r="A545" s="1" t="s">
        <v>282</v>
      </c>
      <c r="B545" s="1" t="s">
        <v>10</v>
      </c>
      <c r="C545" s="2">
        <v>1768</v>
      </c>
      <c r="D545" s="2">
        <v>971</v>
      </c>
      <c r="E545" s="2">
        <v>0</v>
      </c>
      <c r="F545" s="2">
        <v>0</v>
      </c>
      <c r="G545" s="2">
        <v>0</v>
      </c>
      <c r="H545" s="2">
        <v>25570</v>
      </c>
      <c r="I545" s="2">
        <v>23676</v>
      </c>
      <c r="K545" s="3">
        <f t="shared" si="57"/>
        <v>1768</v>
      </c>
      <c r="L545" s="3">
        <f t="shared" si="58"/>
        <v>971</v>
      </c>
      <c r="M545" s="3">
        <f t="shared" si="59"/>
        <v>2963</v>
      </c>
      <c r="N545" s="7">
        <f t="shared" si="60"/>
        <v>0</v>
      </c>
      <c r="O545" s="3">
        <f t="shared" si="61"/>
        <v>11811</v>
      </c>
      <c r="P545" s="3">
        <f t="shared" si="62"/>
        <v>25570</v>
      </c>
      <c r="Q545" s="10">
        <f t="shared" si="63"/>
        <v>23676</v>
      </c>
      <c r="S545" s="13">
        <f>IF(N545=0,0,+Q545/N545*100)</f>
        <v>0</v>
      </c>
      <c r="T545" s="11">
        <f>IF(N545=0,Q545,0)</f>
        <v>23676</v>
      </c>
    </row>
    <row r="546" spans="1:20" hidden="1" x14ac:dyDescent="0.3">
      <c r="A546" s="1" t="s">
        <v>1</v>
      </c>
      <c r="B546" s="1" t="s">
        <v>11</v>
      </c>
      <c r="C546" s="2">
        <v>0</v>
      </c>
      <c r="D546" s="2">
        <v>0</v>
      </c>
      <c r="E546" s="2">
        <v>2963</v>
      </c>
      <c r="F546" s="2">
        <v>0</v>
      </c>
      <c r="G546" s="2">
        <v>11811</v>
      </c>
      <c r="H546" s="2">
        <v>0</v>
      </c>
      <c r="I546" s="2">
        <v>0</v>
      </c>
      <c r="K546" s="3"/>
      <c r="L546" s="3"/>
      <c r="M546" s="3"/>
      <c r="N546" s="3"/>
      <c r="O546" s="3"/>
      <c r="P546" s="3"/>
      <c r="Q546" s="3"/>
      <c r="S546"/>
    </row>
    <row r="547" spans="1:20" x14ac:dyDescent="0.3">
      <c r="A547" s="1" t="s">
        <v>283</v>
      </c>
      <c r="B547" s="1" t="s">
        <v>10</v>
      </c>
      <c r="C547" s="2">
        <v>0</v>
      </c>
      <c r="D547" s="2">
        <v>0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K547" s="3">
        <f t="shared" si="57"/>
        <v>0</v>
      </c>
      <c r="L547" s="3">
        <f t="shared" si="58"/>
        <v>0</v>
      </c>
      <c r="M547" s="3">
        <f t="shared" si="59"/>
        <v>2400</v>
      </c>
      <c r="N547" s="7">
        <f t="shared" si="60"/>
        <v>10600</v>
      </c>
      <c r="O547" s="3">
        <f t="shared" si="61"/>
        <v>19700</v>
      </c>
      <c r="P547" s="3">
        <f t="shared" si="62"/>
        <v>22008</v>
      </c>
      <c r="Q547" s="10">
        <f t="shared" si="63"/>
        <v>27100</v>
      </c>
      <c r="S547" s="13">
        <f>IF(N547=0,0,+Q547/N547*100)</f>
        <v>255.66037735849059</v>
      </c>
      <c r="T547" s="11">
        <f>IF(N547=0,Q547,0)</f>
        <v>0</v>
      </c>
    </row>
    <row r="548" spans="1:20" hidden="1" x14ac:dyDescent="0.3">
      <c r="A548" s="1" t="s">
        <v>1</v>
      </c>
      <c r="B548" s="1" t="s">
        <v>11</v>
      </c>
      <c r="C548" s="2">
        <v>0</v>
      </c>
      <c r="D548" s="2">
        <v>0</v>
      </c>
      <c r="E548" s="2">
        <v>2400</v>
      </c>
      <c r="F548" s="2">
        <v>10600</v>
      </c>
      <c r="G548" s="2">
        <v>19700</v>
      </c>
      <c r="H548" s="2">
        <v>22008</v>
      </c>
      <c r="I548" s="2">
        <v>27100</v>
      </c>
      <c r="K548" s="3"/>
      <c r="L548" s="3"/>
      <c r="M548" s="3"/>
      <c r="N548" s="3"/>
      <c r="O548" s="3"/>
      <c r="P548" s="3"/>
      <c r="Q548" s="3"/>
      <c r="S548"/>
    </row>
    <row r="549" spans="1:20" x14ac:dyDescent="0.3">
      <c r="A549" s="1" t="s">
        <v>284</v>
      </c>
      <c r="B549" s="1" t="s">
        <v>10</v>
      </c>
      <c r="C549" s="2">
        <v>0</v>
      </c>
      <c r="D549" s="2">
        <v>0</v>
      </c>
      <c r="E549" s="2">
        <v>6244</v>
      </c>
      <c r="F549" s="2">
        <v>10194</v>
      </c>
      <c r="G549" s="2">
        <v>9025</v>
      </c>
      <c r="H549" s="2">
        <v>8103</v>
      </c>
      <c r="I549" s="2">
        <v>12667</v>
      </c>
      <c r="K549" s="3">
        <f t="shared" si="57"/>
        <v>0</v>
      </c>
      <c r="L549" s="3">
        <f t="shared" si="58"/>
        <v>147</v>
      </c>
      <c r="M549" s="3">
        <f t="shared" si="59"/>
        <v>6244</v>
      </c>
      <c r="N549" s="7">
        <f t="shared" si="60"/>
        <v>10194</v>
      </c>
      <c r="O549" s="3">
        <f t="shared" si="61"/>
        <v>9025</v>
      </c>
      <c r="P549" s="3">
        <f t="shared" si="62"/>
        <v>8103</v>
      </c>
      <c r="Q549" s="10">
        <f t="shared" si="63"/>
        <v>12667</v>
      </c>
      <c r="S549" s="13">
        <f>IF(N549=0,0,+Q549/N549*100)</f>
        <v>124.25936825583676</v>
      </c>
      <c r="T549" s="11">
        <f>IF(N549=0,Q549,0)</f>
        <v>0</v>
      </c>
    </row>
    <row r="550" spans="1:20" hidden="1" x14ac:dyDescent="0.3">
      <c r="A550" s="1" t="s">
        <v>1</v>
      </c>
      <c r="B550" s="1" t="s">
        <v>11</v>
      </c>
      <c r="C550" s="2">
        <v>0</v>
      </c>
      <c r="D550" s="2">
        <v>147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K550" s="3"/>
      <c r="L550" s="3"/>
      <c r="M550" s="3"/>
      <c r="N550" s="3"/>
      <c r="O550" s="3"/>
      <c r="P550" s="3"/>
      <c r="Q550" s="3"/>
      <c r="S550"/>
    </row>
    <row r="551" spans="1:20" x14ac:dyDescent="0.3">
      <c r="A551" s="1" t="s">
        <v>285</v>
      </c>
      <c r="B551" s="1" t="s">
        <v>10</v>
      </c>
      <c r="C551" s="2">
        <v>1418</v>
      </c>
      <c r="D551" s="2">
        <v>358</v>
      </c>
      <c r="E551" s="2">
        <v>21912</v>
      </c>
      <c r="F551" s="2">
        <v>18598</v>
      </c>
      <c r="G551" s="2">
        <v>28453</v>
      </c>
      <c r="H551" s="2">
        <v>6517</v>
      </c>
      <c r="I551" s="2">
        <v>25281</v>
      </c>
      <c r="K551" s="3">
        <f t="shared" si="57"/>
        <v>1495</v>
      </c>
      <c r="L551" s="3">
        <f t="shared" si="58"/>
        <v>798</v>
      </c>
      <c r="M551" s="3">
        <f t="shared" si="59"/>
        <v>21912</v>
      </c>
      <c r="N551" s="7">
        <f t="shared" si="60"/>
        <v>18598</v>
      </c>
      <c r="O551" s="3">
        <f t="shared" si="61"/>
        <v>28453</v>
      </c>
      <c r="P551" s="3">
        <f t="shared" si="62"/>
        <v>6517</v>
      </c>
      <c r="Q551" s="10">
        <f t="shared" si="63"/>
        <v>25281</v>
      </c>
      <c r="S551" s="13">
        <f>IF(N551=0,0,+Q551/N551*100)</f>
        <v>135.93397139477364</v>
      </c>
      <c r="T551" s="11">
        <f>IF(N551=0,Q551,0)</f>
        <v>0</v>
      </c>
    </row>
    <row r="552" spans="1:20" hidden="1" x14ac:dyDescent="0.3">
      <c r="A552" s="1" t="s">
        <v>1</v>
      </c>
      <c r="B552" s="1" t="s">
        <v>11</v>
      </c>
      <c r="C552" s="2">
        <v>77</v>
      </c>
      <c r="D552" s="2">
        <v>440</v>
      </c>
      <c r="E552" s="2">
        <v>0</v>
      </c>
      <c r="F552" s="2">
        <v>0</v>
      </c>
      <c r="G552" s="2">
        <v>0</v>
      </c>
      <c r="H552" s="2">
        <v>0</v>
      </c>
      <c r="I552" s="2">
        <v>0</v>
      </c>
      <c r="K552" s="3"/>
      <c r="L552" s="3"/>
      <c r="M552" s="3"/>
      <c r="N552" s="3"/>
      <c r="O552" s="3"/>
      <c r="P552" s="3"/>
      <c r="Q552" s="3"/>
      <c r="S552"/>
    </row>
    <row r="553" spans="1:20" x14ac:dyDescent="0.3">
      <c r="A553" s="1" t="s">
        <v>286</v>
      </c>
      <c r="B553" s="1" t="s">
        <v>10</v>
      </c>
      <c r="C553" s="2">
        <v>0</v>
      </c>
      <c r="D553" s="2">
        <v>0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K553" s="3">
        <f t="shared" si="57"/>
        <v>9973</v>
      </c>
      <c r="L553" s="3">
        <f t="shared" si="58"/>
        <v>5008</v>
      </c>
      <c r="M553" s="3">
        <f t="shared" si="59"/>
        <v>4015</v>
      </c>
      <c r="N553" s="7">
        <f t="shared" si="60"/>
        <v>1227</v>
      </c>
      <c r="O553" s="3">
        <f t="shared" si="61"/>
        <v>973</v>
      </c>
      <c r="P553" s="3">
        <f t="shared" si="62"/>
        <v>2743</v>
      </c>
      <c r="Q553" s="10">
        <f t="shared" si="63"/>
        <v>12814</v>
      </c>
      <c r="S553" s="13">
        <f>IF(N553=0,0,+Q553/N553*100)</f>
        <v>1044.3357783211084</v>
      </c>
      <c r="T553" s="11">
        <f>IF(N553=0,Q553,0)</f>
        <v>0</v>
      </c>
    </row>
    <row r="554" spans="1:20" hidden="1" x14ac:dyDescent="0.3">
      <c r="A554" s="1" t="s">
        <v>1</v>
      </c>
      <c r="B554" s="1" t="s">
        <v>11</v>
      </c>
      <c r="C554" s="2">
        <v>9973</v>
      </c>
      <c r="D554" s="2">
        <v>5008</v>
      </c>
      <c r="E554" s="2">
        <v>4015</v>
      </c>
      <c r="F554" s="2">
        <v>1227</v>
      </c>
      <c r="G554" s="2">
        <v>973</v>
      </c>
      <c r="H554" s="2">
        <v>2743</v>
      </c>
      <c r="I554" s="2">
        <v>12814</v>
      </c>
      <c r="K554" s="3"/>
      <c r="L554" s="3"/>
      <c r="M554" s="3"/>
      <c r="N554" s="3"/>
      <c r="O554" s="3"/>
      <c r="P554" s="3"/>
      <c r="Q554" s="3"/>
      <c r="S554"/>
    </row>
    <row r="555" spans="1:20" x14ac:dyDescent="0.3">
      <c r="A555" s="1" t="s">
        <v>287</v>
      </c>
      <c r="B555" s="1" t="s">
        <v>10</v>
      </c>
      <c r="C555" s="2">
        <v>0</v>
      </c>
      <c r="D555" s="2">
        <v>0</v>
      </c>
      <c r="E555" s="2">
        <v>0</v>
      </c>
      <c r="F555" s="2">
        <v>0</v>
      </c>
      <c r="G555" s="2">
        <v>0</v>
      </c>
      <c r="H555" s="4">
        <v>0</v>
      </c>
      <c r="I555" s="2">
        <v>0</v>
      </c>
      <c r="K555" s="3">
        <f t="shared" si="57"/>
        <v>7450</v>
      </c>
      <c r="L555" s="3">
        <f t="shared" si="58"/>
        <v>0</v>
      </c>
      <c r="M555" s="3">
        <f t="shared" si="59"/>
        <v>0</v>
      </c>
      <c r="N555" s="7">
        <f t="shared" si="60"/>
        <v>0</v>
      </c>
      <c r="O555" s="3">
        <f t="shared" si="61"/>
        <v>0</v>
      </c>
      <c r="P555" s="3">
        <f t="shared" si="62"/>
        <v>0</v>
      </c>
      <c r="Q555" s="10">
        <f t="shared" si="63"/>
        <v>0</v>
      </c>
      <c r="S555" s="13">
        <f>IF(N555=0,0,+Q555/N555*100)</f>
        <v>0</v>
      </c>
      <c r="T555" s="11">
        <f>IF(N555=0,Q555,0)</f>
        <v>0</v>
      </c>
    </row>
    <row r="556" spans="1:20" hidden="1" x14ac:dyDescent="0.3">
      <c r="A556" s="1" t="s">
        <v>1</v>
      </c>
      <c r="B556" s="1" t="s">
        <v>11</v>
      </c>
      <c r="C556" s="2">
        <v>7450</v>
      </c>
      <c r="D556" s="2">
        <v>0</v>
      </c>
      <c r="E556" s="2">
        <v>0</v>
      </c>
      <c r="F556" s="2">
        <v>0</v>
      </c>
      <c r="G556" s="2">
        <v>0</v>
      </c>
      <c r="H556" s="4">
        <v>0</v>
      </c>
      <c r="I556" s="2">
        <v>0</v>
      </c>
      <c r="K556" s="3"/>
      <c r="L556" s="3"/>
      <c r="M556" s="3"/>
      <c r="N556" s="3"/>
      <c r="O556" s="3"/>
      <c r="P556" s="3"/>
      <c r="Q556" s="3"/>
      <c r="S556"/>
    </row>
    <row r="557" spans="1:20" x14ac:dyDescent="0.3">
      <c r="A557" s="1" t="s">
        <v>288</v>
      </c>
      <c r="B557" s="1" t="s">
        <v>10</v>
      </c>
      <c r="C557" s="2">
        <v>0</v>
      </c>
      <c r="D557" s="2">
        <v>0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K557" s="3">
        <f t="shared" si="57"/>
        <v>16825</v>
      </c>
      <c r="L557" s="3">
        <f t="shared" si="58"/>
        <v>192</v>
      </c>
      <c r="M557" s="3">
        <f t="shared" si="59"/>
        <v>3186</v>
      </c>
      <c r="N557" s="7">
        <f t="shared" si="60"/>
        <v>2863</v>
      </c>
      <c r="O557" s="3">
        <f t="shared" si="61"/>
        <v>3786</v>
      </c>
      <c r="P557" s="3">
        <f t="shared" si="62"/>
        <v>13936</v>
      </c>
      <c r="Q557" s="10">
        <f t="shared" si="63"/>
        <v>18349</v>
      </c>
      <c r="S557" s="13">
        <f>IF(N557=0,0,+Q557/N557*100)</f>
        <v>640.9011526370939</v>
      </c>
      <c r="T557" s="11">
        <f>IF(N557=0,Q557,0)</f>
        <v>0</v>
      </c>
    </row>
    <row r="558" spans="1:20" hidden="1" x14ac:dyDescent="0.3">
      <c r="A558" s="1" t="s">
        <v>1</v>
      </c>
      <c r="B558" s="1" t="s">
        <v>11</v>
      </c>
      <c r="C558" s="2">
        <v>16825</v>
      </c>
      <c r="D558" s="2">
        <v>192</v>
      </c>
      <c r="E558" s="2">
        <v>3186</v>
      </c>
      <c r="F558" s="2">
        <v>2863</v>
      </c>
      <c r="G558" s="2">
        <v>3786</v>
      </c>
      <c r="H558" s="2">
        <v>13936</v>
      </c>
      <c r="I558" s="2">
        <v>18349</v>
      </c>
      <c r="K558" s="3"/>
      <c r="L558" s="3"/>
      <c r="M558" s="3"/>
      <c r="N558" s="3"/>
      <c r="O558" s="3"/>
      <c r="P558" s="3"/>
      <c r="Q558" s="3"/>
      <c r="S558"/>
    </row>
    <row r="559" spans="1:20" x14ac:dyDescent="0.3">
      <c r="A559" s="1" t="s">
        <v>289</v>
      </c>
      <c r="B559" s="1" t="s">
        <v>10</v>
      </c>
      <c r="C559" s="2">
        <v>0</v>
      </c>
      <c r="D559" s="2">
        <v>0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K559" s="3">
        <f t="shared" si="57"/>
        <v>1850</v>
      </c>
      <c r="L559" s="3">
        <f t="shared" si="58"/>
        <v>212</v>
      </c>
      <c r="M559" s="3">
        <f t="shared" si="59"/>
        <v>1215</v>
      </c>
      <c r="N559" s="7">
        <f t="shared" si="60"/>
        <v>0</v>
      </c>
      <c r="O559" s="3">
        <f t="shared" si="61"/>
        <v>0</v>
      </c>
      <c r="P559" s="3">
        <f t="shared" si="62"/>
        <v>0</v>
      </c>
      <c r="Q559" s="10">
        <f t="shared" si="63"/>
        <v>0</v>
      </c>
      <c r="S559" s="13">
        <f>IF(N559=0,0,+Q559/N559*100)</f>
        <v>0</v>
      </c>
      <c r="T559" s="11">
        <f>IF(N559=0,Q559,0)</f>
        <v>0</v>
      </c>
    </row>
    <row r="560" spans="1:20" hidden="1" x14ac:dyDescent="0.3">
      <c r="A560" s="1" t="s">
        <v>1</v>
      </c>
      <c r="B560" s="1" t="s">
        <v>11</v>
      </c>
      <c r="C560" s="2">
        <v>1850</v>
      </c>
      <c r="D560" s="2">
        <v>212</v>
      </c>
      <c r="E560" s="2">
        <v>1215</v>
      </c>
      <c r="F560" s="2">
        <v>0</v>
      </c>
      <c r="G560" s="2">
        <v>0</v>
      </c>
      <c r="H560" s="2">
        <v>0</v>
      </c>
      <c r="I560" s="2">
        <v>0</v>
      </c>
      <c r="K560" s="3"/>
      <c r="L560" s="3"/>
      <c r="M560" s="3"/>
      <c r="N560" s="3"/>
      <c r="O560" s="3"/>
      <c r="P560" s="3"/>
      <c r="Q560" s="3"/>
      <c r="S560"/>
    </row>
    <row r="561" spans="1:20" x14ac:dyDescent="0.3">
      <c r="A561" s="1" t="s">
        <v>290</v>
      </c>
      <c r="B561" s="1" t="s">
        <v>10</v>
      </c>
      <c r="C561" s="2">
        <v>0</v>
      </c>
      <c r="D561" s="2">
        <v>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K561" s="3">
        <f t="shared" si="57"/>
        <v>0</v>
      </c>
      <c r="L561" s="3">
        <f t="shared" si="58"/>
        <v>0</v>
      </c>
      <c r="M561" s="3">
        <f t="shared" si="59"/>
        <v>735</v>
      </c>
      <c r="N561" s="7">
        <f t="shared" si="60"/>
        <v>1759</v>
      </c>
      <c r="O561" s="3">
        <f t="shared" si="61"/>
        <v>395</v>
      </c>
      <c r="P561" s="3">
        <f t="shared" si="62"/>
        <v>853</v>
      </c>
      <c r="Q561" s="10">
        <f t="shared" si="63"/>
        <v>12763</v>
      </c>
      <c r="S561" s="13">
        <f>IF(N561=0,0,+Q561/N561*100)</f>
        <v>725.58271745309833</v>
      </c>
      <c r="T561" s="11">
        <f>IF(N561=0,Q561,0)</f>
        <v>0</v>
      </c>
    </row>
    <row r="562" spans="1:20" hidden="1" x14ac:dyDescent="0.3">
      <c r="A562" s="1" t="s">
        <v>1</v>
      </c>
      <c r="B562" s="1" t="s">
        <v>11</v>
      </c>
      <c r="C562" s="2">
        <v>0</v>
      </c>
      <c r="D562" s="2">
        <v>0</v>
      </c>
      <c r="E562" s="2">
        <v>735</v>
      </c>
      <c r="F562" s="2">
        <v>1759</v>
      </c>
      <c r="G562" s="2">
        <v>395</v>
      </c>
      <c r="H562" s="2">
        <v>853</v>
      </c>
      <c r="I562" s="2">
        <v>12763</v>
      </c>
      <c r="K562" s="3"/>
      <c r="L562" s="3"/>
      <c r="M562" s="3"/>
      <c r="N562" s="3"/>
      <c r="O562" s="3"/>
      <c r="P562" s="3"/>
      <c r="Q562" s="3"/>
      <c r="S562"/>
    </row>
    <row r="563" spans="1:20" x14ac:dyDescent="0.3">
      <c r="A563" s="1" t="s">
        <v>291</v>
      </c>
      <c r="B563" s="1" t="s">
        <v>10</v>
      </c>
      <c r="C563" s="2">
        <v>0</v>
      </c>
      <c r="D563" s="2">
        <v>0</v>
      </c>
      <c r="E563" s="2">
        <v>0</v>
      </c>
      <c r="F563" s="2">
        <v>0</v>
      </c>
      <c r="G563" s="2">
        <v>0</v>
      </c>
      <c r="H563" s="2">
        <v>0</v>
      </c>
      <c r="I563" s="2">
        <v>0</v>
      </c>
      <c r="K563" s="3">
        <f t="shared" si="57"/>
        <v>0</v>
      </c>
      <c r="L563" s="3">
        <f t="shared" si="58"/>
        <v>0</v>
      </c>
      <c r="M563" s="3">
        <f t="shared" si="59"/>
        <v>0</v>
      </c>
      <c r="N563" s="7">
        <f t="shared" si="60"/>
        <v>0</v>
      </c>
      <c r="O563" s="3">
        <f t="shared" si="61"/>
        <v>0</v>
      </c>
      <c r="P563" s="3">
        <f t="shared" si="62"/>
        <v>0</v>
      </c>
      <c r="Q563" s="10">
        <f t="shared" si="63"/>
        <v>0</v>
      </c>
      <c r="S563" s="13">
        <f>IF(N563=0,0,+Q563/N563*100)</f>
        <v>0</v>
      </c>
      <c r="T563" s="11">
        <f>IF(N563=0,Q563,0)</f>
        <v>0</v>
      </c>
    </row>
    <row r="564" spans="1:20" hidden="1" x14ac:dyDescent="0.3">
      <c r="A564" s="1" t="s">
        <v>1</v>
      </c>
      <c r="B564" s="1" t="s">
        <v>11</v>
      </c>
      <c r="C564" s="2">
        <v>0</v>
      </c>
      <c r="D564" s="2">
        <v>0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K564" s="3"/>
      <c r="L564" s="3"/>
      <c r="M564" s="3"/>
      <c r="N564" s="3"/>
      <c r="O564" s="3"/>
      <c r="P564" s="3"/>
      <c r="Q564" s="3"/>
      <c r="S564"/>
    </row>
    <row r="565" spans="1:20" x14ac:dyDescent="0.3">
      <c r="A565" s="1" t="s">
        <v>292</v>
      </c>
      <c r="B565" s="1" t="s">
        <v>10</v>
      </c>
      <c r="C565" s="2">
        <v>0</v>
      </c>
      <c r="D565" s="2">
        <v>0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K565" s="3">
        <f t="shared" si="57"/>
        <v>0</v>
      </c>
      <c r="L565" s="3">
        <f t="shared" si="58"/>
        <v>0</v>
      </c>
      <c r="M565" s="3">
        <f t="shared" si="59"/>
        <v>0</v>
      </c>
      <c r="N565" s="7">
        <f t="shared" si="60"/>
        <v>0</v>
      </c>
      <c r="O565" s="3">
        <f t="shared" si="61"/>
        <v>0</v>
      </c>
      <c r="P565" s="3">
        <f t="shared" si="62"/>
        <v>0</v>
      </c>
      <c r="Q565" s="10">
        <f t="shared" si="63"/>
        <v>5745</v>
      </c>
      <c r="S565" s="13">
        <f>IF(N565=0,0,+Q565/N565*100)</f>
        <v>0</v>
      </c>
      <c r="T565" s="11">
        <f>IF(N565=0,Q565,0)</f>
        <v>5745</v>
      </c>
    </row>
    <row r="566" spans="1:20" hidden="1" x14ac:dyDescent="0.3">
      <c r="A566" s="1" t="s">
        <v>1</v>
      </c>
      <c r="B566" s="1" t="s">
        <v>11</v>
      </c>
      <c r="C566" s="2">
        <v>0</v>
      </c>
      <c r="D566" s="2">
        <v>0</v>
      </c>
      <c r="E566" s="2">
        <v>0</v>
      </c>
      <c r="F566" s="2">
        <v>0</v>
      </c>
      <c r="G566" s="2">
        <v>0</v>
      </c>
      <c r="H566" s="2">
        <v>0</v>
      </c>
      <c r="I566" s="2">
        <v>5745</v>
      </c>
      <c r="K566" s="3"/>
      <c r="L566" s="3"/>
      <c r="M566" s="3"/>
      <c r="N566" s="3"/>
      <c r="O566" s="3"/>
      <c r="P566" s="3"/>
      <c r="Q566" s="3"/>
      <c r="S566"/>
    </row>
    <row r="567" spans="1:20" x14ac:dyDescent="0.3">
      <c r="A567" s="1" t="s">
        <v>293</v>
      </c>
      <c r="B567" s="1" t="s">
        <v>10</v>
      </c>
      <c r="C567" s="2">
        <v>0</v>
      </c>
      <c r="D567" s="2">
        <v>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K567" s="3">
        <f t="shared" si="57"/>
        <v>0</v>
      </c>
      <c r="L567" s="3">
        <f t="shared" si="58"/>
        <v>0</v>
      </c>
      <c r="M567" s="3">
        <f t="shared" si="59"/>
        <v>0</v>
      </c>
      <c r="N567" s="7">
        <f t="shared" si="60"/>
        <v>0</v>
      </c>
      <c r="O567" s="3">
        <f t="shared" si="61"/>
        <v>5000</v>
      </c>
      <c r="P567" s="3">
        <f t="shared" si="62"/>
        <v>5000</v>
      </c>
      <c r="Q567" s="10">
        <f t="shared" si="63"/>
        <v>7000</v>
      </c>
      <c r="S567" s="13">
        <f>IF(N567=0,0,+Q567/N567*100)</f>
        <v>0</v>
      </c>
      <c r="T567" s="11">
        <f>IF(N567=0,Q567,0)</f>
        <v>7000</v>
      </c>
    </row>
    <row r="568" spans="1:20" hidden="1" x14ac:dyDescent="0.3">
      <c r="A568" s="1" t="s">
        <v>1</v>
      </c>
      <c r="B568" s="1" t="s">
        <v>11</v>
      </c>
      <c r="C568" s="2">
        <v>0</v>
      </c>
      <c r="D568" s="2">
        <v>0</v>
      </c>
      <c r="E568" s="2">
        <v>0</v>
      </c>
      <c r="F568" s="2">
        <v>0</v>
      </c>
      <c r="G568" s="2">
        <v>5000</v>
      </c>
      <c r="H568" s="2">
        <v>5000</v>
      </c>
      <c r="I568" s="2">
        <v>7000</v>
      </c>
      <c r="K568" s="3"/>
      <c r="L568" s="3"/>
      <c r="M568" s="3"/>
      <c r="N568" s="3"/>
      <c r="O568" s="3"/>
      <c r="P568" s="3"/>
      <c r="Q568" s="3"/>
      <c r="S568"/>
    </row>
    <row r="569" spans="1:20" x14ac:dyDescent="0.3">
      <c r="A569" s="1" t="s">
        <v>294</v>
      </c>
      <c r="B569" s="1" t="s">
        <v>10</v>
      </c>
      <c r="C569" s="2">
        <v>0</v>
      </c>
      <c r="D569" s="2">
        <v>0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  <c r="K569" s="3">
        <f t="shared" si="57"/>
        <v>0</v>
      </c>
      <c r="L569" s="3">
        <f t="shared" si="58"/>
        <v>0</v>
      </c>
      <c r="M569" s="3">
        <f t="shared" si="59"/>
        <v>0</v>
      </c>
      <c r="N569" s="7">
        <f t="shared" si="60"/>
        <v>0</v>
      </c>
      <c r="O569" s="3">
        <f t="shared" si="61"/>
        <v>0</v>
      </c>
      <c r="P569" s="3">
        <f t="shared" si="62"/>
        <v>0</v>
      </c>
      <c r="Q569" s="10">
        <f t="shared" si="63"/>
        <v>0</v>
      </c>
      <c r="S569" s="13">
        <f>IF(N569=0,0,+Q569/N569*100)</f>
        <v>0</v>
      </c>
      <c r="T569" s="11">
        <f>IF(N569=0,Q569,0)</f>
        <v>0</v>
      </c>
    </row>
    <row r="570" spans="1:20" hidden="1" x14ac:dyDescent="0.3">
      <c r="A570" s="1" t="s">
        <v>1</v>
      </c>
      <c r="B570" s="1" t="s">
        <v>11</v>
      </c>
      <c r="C570" s="2">
        <v>0</v>
      </c>
      <c r="D570" s="2">
        <v>0</v>
      </c>
      <c r="E570" s="2">
        <v>0</v>
      </c>
      <c r="F570" s="2">
        <v>0</v>
      </c>
      <c r="G570" s="2">
        <v>0</v>
      </c>
      <c r="H570" s="2">
        <v>0</v>
      </c>
      <c r="I570" s="2">
        <v>0</v>
      </c>
      <c r="K570" s="3"/>
      <c r="L570" s="3"/>
      <c r="M570" s="3"/>
      <c r="N570" s="3"/>
      <c r="O570" s="3"/>
      <c r="P570" s="3"/>
      <c r="Q570" s="3"/>
      <c r="S570"/>
    </row>
    <row r="571" spans="1:20" x14ac:dyDescent="0.3">
      <c r="A571" s="1" t="s">
        <v>295</v>
      </c>
      <c r="B571" s="1" t="s">
        <v>10</v>
      </c>
      <c r="C571" s="2">
        <v>0</v>
      </c>
      <c r="D571" s="2">
        <v>0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K571" s="3">
        <f t="shared" si="57"/>
        <v>0</v>
      </c>
      <c r="L571" s="3">
        <f t="shared" si="58"/>
        <v>0</v>
      </c>
      <c r="M571" s="3">
        <f t="shared" si="59"/>
        <v>0</v>
      </c>
      <c r="N571" s="7">
        <f t="shared" si="60"/>
        <v>0</v>
      </c>
      <c r="O571" s="3">
        <f t="shared" si="61"/>
        <v>0</v>
      </c>
      <c r="P571" s="3">
        <f t="shared" si="62"/>
        <v>0</v>
      </c>
      <c r="Q571" s="10">
        <f t="shared" si="63"/>
        <v>5569</v>
      </c>
      <c r="S571" s="13">
        <f>IF(N571=0,0,+Q571/N571*100)</f>
        <v>0</v>
      </c>
      <c r="T571" s="11">
        <f>IF(N571=0,Q571,0)</f>
        <v>5569</v>
      </c>
    </row>
    <row r="572" spans="1:20" hidden="1" x14ac:dyDescent="0.3">
      <c r="A572" s="1" t="s">
        <v>1</v>
      </c>
      <c r="B572" s="1" t="s">
        <v>11</v>
      </c>
      <c r="C572" s="2">
        <v>0</v>
      </c>
      <c r="D572" s="2">
        <v>0</v>
      </c>
      <c r="E572" s="2">
        <v>0</v>
      </c>
      <c r="F572" s="2">
        <v>0</v>
      </c>
      <c r="G572" s="2">
        <v>0</v>
      </c>
      <c r="H572" s="2">
        <v>0</v>
      </c>
      <c r="I572" s="2">
        <v>5569</v>
      </c>
      <c r="K572" s="3"/>
      <c r="L572" s="3"/>
      <c r="M572" s="3"/>
      <c r="N572" s="3"/>
      <c r="O572" s="3"/>
      <c r="P572" s="3"/>
      <c r="Q572" s="3"/>
      <c r="S572"/>
    </row>
    <row r="573" spans="1:20" x14ac:dyDescent="0.3">
      <c r="A573" s="1" t="s">
        <v>296</v>
      </c>
      <c r="B573" s="1" t="s">
        <v>10</v>
      </c>
      <c r="C573" s="2">
        <v>0</v>
      </c>
      <c r="D573" s="2">
        <v>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K573" s="3">
        <f t="shared" si="57"/>
        <v>12803</v>
      </c>
      <c r="L573" s="3">
        <f t="shared" si="58"/>
        <v>17605</v>
      </c>
      <c r="M573" s="3">
        <f t="shared" si="59"/>
        <v>19258</v>
      </c>
      <c r="N573" s="7">
        <f t="shared" si="60"/>
        <v>12830</v>
      </c>
      <c r="O573" s="3">
        <f t="shared" si="61"/>
        <v>12715</v>
      </c>
      <c r="P573" s="3">
        <f t="shared" si="62"/>
        <v>25244</v>
      </c>
      <c r="Q573" s="10">
        <f t="shared" si="63"/>
        <v>32732</v>
      </c>
      <c r="S573" s="13">
        <f>IF(N573=0,0,+Q573/N573*100)</f>
        <v>255.12081060015589</v>
      </c>
      <c r="T573" s="11">
        <f>IF(N573=0,Q573,0)</f>
        <v>0</v>
      </c>
    </row>
    <row r="574" spans="1:20" hidden="1" x14ac:dyDescent="0.3">
      <c r="A574" s="1" t="s">
        <v>1</v>
      </c>
      <c r="B574" s="1" t="s">
        <v>11</v>
      </c>
      <c r="C574" s="2">
        <v>12803</v>
      </c>
      <c r="D574" s="2">
        <v>17605</v>
      </c>
      <c r="E574" s="2">
        <v>19258</v>
      </c>
      <c r="F574" s="2">
        <v>12830</v>
      </c>
      <c r="G574" s="2">
        <v>12715</v>
      </c>
      <c r="H574" s="2">
        <v>25244</v>
      </c>
      <c r="I574" s="2">
        <v>32732</v>
      </c>
      <c r="K574" s="3"/>
      <c r="L574" s="3"/>
      <c r="M574" s="3"/>
      <c r="N574" s="3"/>
      <c r="O574" s="3"/>
      <c r="P574" s="3"/>
      <c r="Q574" s="3"/>
      <c r="S574"/>
    </row>
    <row r="575" spans="1:20" x14ac:dyDescent="0.3">
      <c r="A575" s="1" t="s">
        <v>297</v>
      </c>
      <c r="B575" s="1" t="s">
        <v>10</v>
      </c>
      <c r="C575" s="2">
        <v>2000</v>
      </c>
      <c r="D575" s="2">
        <v>3000</v>
      </c>
      <c r="E575" s="2">
        <v>1700</v>
      </c>
      <c r="F575" s="2">
        <v>0</v>
      </c>
      <c r="G575" s="2">
        <v>6372</v>
      </c>
      <c r="H575" s="2">
        <v>0</v>
      </c>
      <c r="I575" s="2">
        <v>0</v>
      </c>
      <c r="K575" s="3">
        <f t="shared" si="57"/>
        <v>2000</v>
      </c>
      <c r="L575" s="3">
        <f t="shared" si="58"/>
        <v>3000</v>
      </c>
      <c r="M575" s="3">
        <f t="shared" si="59"/>
        <v>1700</v>
      </c>
      <c r="N575" s="7">
        <f t="shared" si="60"/>
        <v>0</v>
      </c>
      <c r="O575" s="3">
        <f t="shared" si="61"/>
        <v>6372</v>
      </c>
      <c r="P575" s="3">
        <f t="shared" si="62"/>
        <v>0</v>
      </c>
      <c r="Q575" s="10">
        <f t="shared" si="63"/>
        <v>0</v>
      </c>
      <c r="S575" s="13">
        <f>IF(N575=0,0,+Q575/N575*100)</f>
        <v>0</v>
      </c>
      <c r="T575" s="11">
        <f>IF(N575=0,Q575,0)</f>
        <v>0</v>
      </c>
    </row>
    <row r="576" spans="1:20" hidden="1" x14ac:dyDescent="0.3">
      <c r="A576" s="1" t="s">
        <v>1</v>
      </c>
      <c r="B576" s="1" t="s">
        <v>11</v>
      </c>
      <c r="C576" s="2">
        <v>0</v>
      </c>
      <c r="D576" s="2">
        <v>0</v>
      </c>
      <c r="E576" s="2">
        <v>0</v>
      </c>
      <c r="F576" s="2">
        <v>0</v>
      </c>
      <c r="G576" s="2">
        <v>0</v>
      </c>
      <c r="H576" s="2">
        <v>0</v>
      </c>
      <c r="I576" s="2">
        <v>0</v>
      </c>
      <c r="K576" s="3"/>
      <c r="L576" s="3"/>
      <c r="M576" s="3"/>
      <c r="N576" s="3"/>
      <c r="O576" s="3"/>
      <c r="P576" s="3"/>
      <c r="Q576" s="3"/>
      <c r="S576"/>
    </row>
    <row r="577" spans="1:20" x14ac:dyDescent="0.3">
      <c r="A577" s="1" t="s">
        <v>298</v>
      </c>
      <c r="B577" s="1" t="s">
        <v>10</v>
      </c>
      <c r="C577" s="2">
        <v>4444</v>
      </c>
      <c r="D577" s="2">
        <v>8677</v>
      </c>
      <c r="E577" s="2">
        <v>2866</v>
      </c>
      <c r="F577" s="2">
        <v>4912</v>
      </c>
      <c r="G577" s="2">
        <v>1201</v>
      </c>
      <c r="H577" s="2">
        <v>7359</v>
      </c>
      <c r="I577" s="2">
        <v>13002</v>
      </c>
      <c r="K577" s="3">
        <f t="shared" si="57"/>
        <v>4444</v>
      </c>
      <c r="L577" s="3">
        <f t="shared" si="58"/>
        <v>8677</v>
      </c>
      <c r="M577" s="3">
        <f t="shared" si="59"/>
        <v>2866</v>
      </c>
      <c r="N577" s="7">
        <f t="shared" si="60"/>
        <v>4912</v>
      </c>
      <c r="O577" s="3">
        <f t="shared" si="61"/>
        <v>1201</v>
      </c>
      <c r="P577" s="3">
        <f t="shared" si="62"/>
        <v>7359</v>
      </c>
      <c r="Q577" s="10">
        <f t="shared" si="63"/>
        <v>13002</v>
      </c>
      <c r="S577" s="13">
        <f>IF(N577=0,0,+Q577/N577*100)</f>
        <v>264.69869706840387</v>
      </c>
      <c r="T577" s="11">
        <f>IF(N577=0,Q577,0)</f>
        <v>0</v>
      </c>
    </row>
    <row r="578" spans="1:20" hidden="1" x14ac:dyDescent="0.3">
      <c r="A578" s="1" t="s">
        <v>1</v>
      </c>
      <c r="B578" s="1" t="s">
        <v>11</v>
      </c>
      <c r="C578" s="2">
        <v>0</v>
      </c>
      <c r="D578" s="2">
        <v>0</v>
      </c>
      <c r="E578" s="2">
        <v>0</v>
      </c>
      <c r="F578" s="2">
        <v>0</v>
      </c>
      <c r="G578" s="2">
        <v>0</v>
      </c>
      <c r="H578" s="2">
        <v>0</v>
      </c>
      <c r="I578" s="2">
        <v>0</v>
      </c>
      <c r="K578" s="3"/>
      <c r="L578" s="3"/>
      <c r="M578" s="3"/>
      <c r="N578" s="3"/>
      <c r="O578" s="3"/>
      <c r="P578" s="3"/>
      <c r="Q578" s="3"/>
      <c r="S578"/>
    </row>
    <row r="579" spans="1:20" x14ac:dyDescent="0.3">
      <c r="A579" s="1" t="s">
        <v>299</v>
      </c>
      <c r="B579" s="1" t="s">
        <v>10</v>
      </c>
      <c r="C579" s="2">
        <v>0</v>
      </c>
      <c r="D579" s="2">
        <v>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K579" s="3">
        <f t="shared" si="57"/>
        <v>3000</v>
      </c>
      <c r="L579" s="3">
        <f t="shared" si="58"/>
        <v>0</v>
      </c>
      <c r="M579" s="3">
        <f t="shared" si="59"/>
        <v>5000</v>
      </c>
      <c r="N579" s="7">
        <f t="shared" si="60"/>
        <v>3000</v>
      </c>
      <c r="O579" s="3">
        <f t="shared" si="61"/>
        <v>17002</v>
      </c>
      <c r="P579" s="3">
        <f t="shared" si="62"/>
        <v>4200</v>
      </c>
      <c r="Q579" s="10">
        <f t="shared" si="63"/>
        <v>13</v>
      </c>
      <c r="S579" s="13">
        <f>IF(N579=0,0,+Q579/N579*100)</f>
        <v>0.43333333333333329</v>
      </c>
      <c r="T579" s="11">
        <f>IF(N579=0,Q579,0)</f>
        <v>0</v>
      </c>
    </row>
    <row r="580" spans="1:20" hidden="1" x14ac:dyDescent="0.3">
      <c r="A580" s="1" t="s">
        <v>1</v>
      </c>
      <c r="B580" s="1" t="s">
        <v>11</v>
      </c>
      <c r="C580" s="2">
        <v>3000</v>
      </c>
      <c r="D580" s="2">
        <v>0</v>
      </c>
      <c r="E580" s="2">
        <v>5000</v>
      </c>
      <c r="F580" s="2">
        <v>3000</v>
      </c>
      <c r="G580" s="2">
        <v>17002</v>
      </c>
      <c r="H580" s="2">
        <v>4200</v>
      </c>
      <c r="I580" s="2">
        <v>13</v>
      </c>
      <c r="K580" s="3"/>
      <c r="L580" s="3"/>
      <c r="M580" s="3"/>
      <c r="N580" s="3"/>
      <c r="O580" s="3"/>
      <c r="P580" s="3"/>
      <c r="Q580" s="3"/>
      <c r="S580"/>
    </row>
    <row r="581" spans="1:20" x14ac:dyDescent="0.3">
      <c r="A581" s="1" t="s">
        <v>300</v>
      </c>
      <c r="B581" s="1" t="s">
        <v>10</v>
      </c>
      <c r="C581" s="2">
        <v>0</v>
      </c>
      <c r="D581" s="2">
        <v>0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K581" s="3">
        <f t="shared" ref="K580:K643" si="64">C581+C582</f>
        <v>0</v>
      </c>
      <c r="L581" s="3">
        <f t="shared" ref="L580:L643" si="65">D581+D582</f>
        <v>0</v>
      </c>
      <c r="M581" s="3">
        <f t="shared" ref="M580:M643" si="66">E581+E582</f>
        <v>0</v>
      </c>
      <c r="N581" s="7">
        <f t="shared" ref="N580:N643" si="67">F581+F582</f>
        <v>0</v>
      </c>
      <c r="O581" s="3">
        <f t="shared" ref="O580:O643" si="68">G581+G582</f>
        <v>0</v>
      </c>
      <c r="P581" s="3">
        <f t="shared" ref="P580:P643" si="69">H581+H582</f>
        <v>0</v>
      </c>
      <c r="Q581" s="10">
        <f t="shared" ref="Q580:Q643" si="70">I581+I582</f>
        <v>0</v>
      </c>
      <c r="S581" s="13">
        <f>IF(N581=0,0,+Q581/N581*100)</f>
        <v>0</v>
      </c>
      <c r="T581" s="11">
        <f>IF(N581=0,Q581,0)</f>
        <v>0</v>
      </c>
    </row>
    <row r="582" spans="1:20" hidden="1" x14ac:dyDescent="0.3">
      <c r="A582" s="1" t="s">
        <v>1</v>
      </c>
      <c r="B582" s="1" t="s">
        <v>11</v>
      </c>
      <c r="C582" s="2">
        <v>0</v>
      </c>
      <c r="D582" s="2">
        <v>0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K582" s="3"/>
      <c r="L582" s="3"/>
      <c r="M582" s="3"/>
      <c r="N582" s="3"/>
      <c r="O582" s="3"/>
      <c r="P582" s="3"/>
      <c r="Q582" s="3"/>
      <c r="S582"/>
    </row>
    <row r="583" spans="1:20" x14ac:dyDescent="0.3">
      <c r="A583" s="1" t="s">
        <v>301</v>
      </c>
      <c r="B583" s="1" t="s">
        <v>10</v>
      </c>
      <c r="C583" s="2">
        <v>0</v>
      </c>
      <c r="D583" s="2">
        <v>0</v>
      </c>
      <c r="E583" s="2">
        <v>0</v>
      </c>
      <c r="F583" s="2">
        <v>0</v>
      </c>
      <c r="G583" s="2">
        <v>0</v>
      </c>
      <c r="H583" s="2">
        <v>0</v>
      </c>
      <c r="I583" s="4">
        <v>0</v>
      </c>
      <c r="K583" s="3">
        <f t="shared" si="64"/>
        <v>1689</v>
      </c>
      <c r="L583" s="3">
        <f t="shared" si="65"/>
        <v>0</v>
      </c>
      <c r="M583" s="3">
        <f t="shared" si="66"/>
        <v>0</v>
      </c>
      <c r="N583" s="7">
        <f t="shared" si="67"/>
        <v>0</v>
      </c>
      <c r="O583" s="3">
        <f t="shared" si="68"/>
        <v>0</v>
      </c>
      <c r="P583" s="3">
        <f t="shared" si="69"/>
        <v>0</v>
      </c>
      <c r="Q583" s="10">
        <f t="shared" si="70"/>
        <v>0</v>
      </c>
      <c r="S583" s="13">
        <f>IF(N583=0,0,+Q583/N583*100)</f>
        <v>0</v>
      </c>
      <c r="T583" s="11">
        <f>IF(N583=0,Q583,0)</f>
        <v>0</v>
      </c>
    </row>
    <row r="584" spans="1:20" hidden="1" x14ac:dyDescent="0.3">
      <c r="A584" s="1" t="s">
        <v>1</v>
      </c>
      <c r="B584" s="1" t="s">
        <v>11</v>
      </c>
      <c r="C584" s="2">
        <v>1689</v>
      </c>
      <c r="D584" s="2">
        <v>0</v>
      </c>
      <c r="E584" s="2">
        <v>0</v>
      </c>
      <c r="F584" s="2">
        <v>0</v>
      </c>
      <c r="G584" s="2">
        <v>0</v>
      </c>
      <c r="H584" s="2">
        <v>0</v>
      </c>
      <c r="I584" s="4">
        <v>0</v>
      </c>
      <c r="K584" s="3"/>
      <c r="L584" s="3"/>
      <c r="M584" s="3"/>
      <c r="N584" s="3"/>
      <c r="O584" s="3"/>
      <c r="P584" s="3"/>
      <c r="Q584" s="3"/>
      <c r="S584"/>
    </row>
    <row r="585" spans="1:20" x14ac:dyDescent="0.3">
      <c r="A585" s="1" t="s">
        <v>302</v>
      </c>
      <c r="B585" s="1" t="s">
        <v>10</v>
      </c>
      <c r="C585" s="2">
        <v>0</v>
      </c>
      <c r="D585" s="2">
        <v>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K585" s="3">
        <f t="shared" si="64"/>
        <v>0</v>
      </c>
      <c r="L585" s="3">
        <f t="shared" si="65"/>
        <v>0</v>
      </c>
      <c r="M585" s="3">
        <f t="shared" si="66"/>
        <v>0</v>
      </c>
      <c r="N585" s="7">
        <f t="shared" si="67"/>
        <v>0</v>
      </c>
      <c r="O585" s="3">
        <f t="shared" si="68"/>
        <v>0</v>
      </c>
      <c r="P585" s="3">
        <f t="shared" si="69"/>
        <v>0</v>
      </c>
      <c r="Q585" s="10">
        <f t="shared" si="70"/>
        <v>0</v>
      </c>
      <c r="S585" s="13">
        <f>IF(N585=0,0,+Q585/N585*100)</f>
        <v>0</v>
      </c>
      <c r="T585" s="11">
        <f>IF(N585=0,Q585,0)</f>
        <v>0</v>
      </c>
    </row>
    <row r="586" spans="1:20" hidden="1" x14ac:dyDescent="0.3">
      <c r="A586" s="1" t="s">
        <v>1</v>
      </c>
      <c r="B586" s="1" t="s">
        <v>11</v>
      </c>
      <c r="C586" s="2">
        <v>0</v>
      </c>
      <c r="D586" s="2">
        <v>0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  <c r="K586" s="3"/>
      <c r="L586" s="3"/>
      <c r="M586" s="3"/>
      <c r="N586" s="3"/>
      <c r="O586" s="3"/>
      <c r="P586" s="3"/>
      <c r="Q586" s="3"/>
      <c r="S586"/>
    </row>
    <row r="587" spans="1:20" x14ac:dyDescent="0.3">
      <c r="A587" s="1" t="s">
        <v>303</v>
      </c>
      <c r="B587" s="1" t="s">
        <v>10</v>
      </c>
      <c r="C587" s="2">
        <v>0</v>
      </c>
      <c r="D587" s="2">
        <v>0</v>
      </c>
      <c r="E587" s="2">
        <v>0</v>
      </c>
      <c r="F587" s="2">
        <v>83499</v>
      </c>
      <c r="G587" s="2">
        <v>111008</v>
      </c>
      <c r="H587" s="2">
        <v>139658</v>
      </c>
      <c r="I587" s="2">
        <v>192507</v>
      </c>
      <c r="K587" s="3">
        <f t="shared" si="64"/>
        <v>0</v>
      </c>
      <c r="L587" s="3">
        <f t="shared" si="65"/>
        <v>0</v>
      </c>
      <c r="M587" s="3">
        <f t="shared" si="66"/>
        <v>0</v>
      </c>
      <c r="N587" s="7">
        <f t="shared" si="67"/>
        <v>83499</v>
      </c>
      <c r="O587" s="3">
        <f t="shared" si="68"/>
        <v>111008</v>
      </c>
      <c r="P587" s="3">
        <f t="shared" si="69"/>
        <v>139658</v>
      </c>
      <c r="Q587" s="10">
        <f t="shared" si="70"/>
        <v>192507</v>
      </c>
      <c r="S587" s="13">
        <f>IF(N587=0,0,+Q587/N587*100)</f>
        <v>230.55006646786188</v>
      </c>
      <c r="T587" s="11">
        <f>IF(N587=0,Q587,0)</f>
        <v>0</v>
      </c>
    </row>
    <row r="588" spans="1:20" hidden="1" x14ac:dyDescent="0.3">
      <c r="A588" s="1" t="s">
        <v>1</v>
      </c>
      <c r="B588" s="1" t="s">
        <v>11</v>
      </c>
      <c r="C588" s="2">
        <v>0</v>
      </c>
      <c r="D588" s="2">
        <v>0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K588" s="3"/>
      <c r="L588" s="3"/>
      <c r="M588" s="3"/>
      <c r="N588" s="3"/>
      <c r="O588" s="3"/>
      <c r="P588" s="3"/>
      <c r="Q588" s="3"/>
      <c r="S588"/>
    </row>
    <row r="589" spans="1:20" x14ac:dyDescent="0.3">
      <c r="A589" s="1" t="s">
        <v>304</v>
      </c>
      <c r="B589" s="1" t="s">
        <v>10</v>
      </c>
      <c r="C589" s="2">
        <v>0</v>
      </c>
      <c r="D589" s="2">
        <v>0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K589" s="3">
        <f t="shared" si="64"/>
        <v>0</v>
      </c>
      <c r="L589" s="3">
        <f t="shared" si="65"/>
        <v>0</v>
      </c>
      <c r="M589" s="3">
        <f t="shared" si="66"/>
        <v>0</v>
      </c>
      <c r="N589" s="7">
        <f t="shared" si="67"/>
        <v>0</v>
      </c>
      <c r="O589" s="3">
        <f t="shared" si="68"/>
        <v>0</v>
      </c>
      <c r="P589" s="3">
        <f t="shared" si="69"/>
        <v>0</v>
      </c>
      <c r="Q589" s="10">
        <f t="shared" si="70"/>
        <v>0</v>
      </c>
      <c r="S589" s="13">
        <f>IF(N589=0,0,+Q589/N589*100)</f>
        <v>0</v>
      </c>
      <c r="T589" s="11">
        <f>IF(N589=0,Q589,0)</f>
        <v>0</v>
      </c>
    </row>
    <row r="590" spans="1:20" hidden="1" x14ac:dyDescent="0.3">
      <c r="A590" s="1" t="s">
        <v>1</v>
      </c>
      <c r="B590" s="1" t="s">
        <v>11</v>
      </c>
      <c r="C590" s="2">
        <v>0</v>
      </c>
      <c r="D590" s="2">
        <v>0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K590" s="3"/>
      <c r="L590" s="3"/>
      <c r="M590" s="3"/>
      <c r="N590" s="3"/>
      <c r="O590" s="3"/>
      <c r="P590" s="3"/>
      <c r="Q590" s="3"/>
      <c r="S590"/>
    </row>
    <row r="591" spans="1:20" x14ac:dyDescent="0.3">
      <c r="A591" s="1" t="s">
        <v>305</v>
      </c>
      <c r="B591" s="1" t="s">
        <v>10</v>
      </c>
      <c r="C591" s="2">
        <v>750</v>
      </c>
      <c r="D591" s="4">
        <v>0</v>
      </c>
      <c r="E591" s="2">
        <v>0</v>
      </c>
      <c r="F591" s="2">
        <v>0</v>
      </c>
      <c r="G591" s="2">
        <v>0</v>
      </c>
      <c r="H591" s="2">
        <v>0</v>
      </c>
      <c r="I591" s="4">
        <v>0</v>
      </c>
      <c r="K591" s="3">
        <f t="shared" si="64"/>
        <v>1207</v>
      </c>
      <c r="L591" s="3">
        <f t="shared" si="65"/>
        <v>0</v>
      </c>
      <c r="M591" s="3">
        <f t="shared" si="66"/>
        <v>0</v>
      </c>
      <c r="N591" s="7">
        <f t="shared" si="67"/>
        <v>0</v>
      </c>
      <c r="O591" s="3">
        <f t="shared" si="68"/>
        <v>0</v>
      </c>
      <c r="P591" s="3">
        <f t="shared" si="69"/>
        <v>0</v>
      </c>
      <c r="Q591" s="10">
        <f t="shared" si="70"/>
        <v>0</v>
      </c>
      <c r="S591" s="13">
        <f>IF(N591=0,0,+Q591/N591*100)</f>
        <v>0</v>
      </c>
      <c r="T591" s="11">
        <f>IF(N591=0,Q591,0)</f>
        <v>0</v>
      </c>
    </row>
    <row r="592" spans="1:20" hidden="1" x14ac:dyDescent="0.3">
      <c r="A592" s="1" t="s">
        <v>1</v>
      </c>
      <c r="B592" s="1" t="s">
        <v>11</v>
      </c>
      <c r="C592" s="2">
        <v>457</v>
      </c>
      <c r="D592" s="4">
        <v>0</v>
      </c>
      <c r="E592" s="2">
        <v>0</v>
      </c>
      <c r="F592" s="2">
        <v>0</v>
      </c>
      <c r="G592" s="2">
        <v>0</v>
      </c>
      <c r="H592" s="2">
        <v>0</v>
      </c>
      <c r="I592" s="4">
        <v>0</v>
      </c>
      <c r="K592" s="3"/>
      <c r="L592" s="3"/>
      <c r="M592" s="3"/>
      <c r="N592" s="3"/>
      <c r="O592" s="3"/>
      <c r="P592" s="3"/>
      <c r="Q592" s="3"/>
      <c r="S592"/>
    </row>
    <row r="593" spans="1:20" x14ac:dyDescent="0.3">
      <c r="A593" s="1" t="s">
        <v>306</v>
      </c>
      <c r="B593" s="1" t="s">
        <v>10</v>
      </c>
      <c r="C593" s="2">
        <v>16706</v>
      </c>
      <c r="D593" s="2">
        <v>18026</v>
      </c>
      <c r="E593" s="2">
        <v>17574</v>
      </c>
      <c r="F593" s="2">
        <v>35158</v>
      </c>
      <c r="G593" s="2">
        <v>29612</v>
      </c>
      <c r="H593" s="2">
        <v>26486</v>
      </c>
      <c r="I593" s="2">
        <v>15707</v>
      </c>
      <c r="K593" s="3">
        <f t="shared" si="64"/>
        <v>16706</v>
      </c>
      <c r="L593" s="3">
        <f t="shared" si="65"/>
        <v>18026</v>
      </c>
      <c r="M593" s="3">
        <f t="shared" si="66"/>
        <v>17574</v>
      </c>
      <c r="N593" s="7">
        <f t="shared" si="67"/>
        <v>35158</v>
      </c>
      <c r="O593" s="3">
        <f t="shared" si="68"/>
        <v>29612</v>
      </c>
      <c r="P593" s="3">
        <f t="shared" si="69"/>
        <v>26486</v>
      </c>
      <c r="Q593" s="10">
        <f t="shared" si="70"/>
        <v>15707</v>
      </c>
      <c r="S593" s="13">
        <f>IF(N593=0,0,+Q593/N593*100)</f>
        <v>44.675465043517832</v>
      </c>
      <c r="T593" s="11">
        <f>IF(N593=0,Q593,0)</f>
        <v>0</v>
      </c>
    </row>
    <row r="594" spans="1:20" hidden="1" x14ac:dyDescent="0.3">
      <c r="A594" s="1" t="s">
        <v>1</v>
      </c>
      <c r="B594" s="1" t="s">
        <v>11</v>
      </c>
      <c r="C594" s="2">
        <v>0</v>
      </c>
      <c r="D594" s="2">
        <v>0</v>
      </c>
      <c r="E594" s="2">
        <v>0</v>
      </c>
      <c r="F594" s="2">
        <v>0</v>
      </c>
      <c r="G594" s="2">
        <v>0</v>
      </c>
      <c r="H594" s="2">
        <v>0</v>
      </c>
      <c r="I594" s="2">
        <v>0</v>
      </c>
      <c r="K594" s="3"/>
      <c r="L594" s="3"/>
      <c r="M594" s="3"/>
      <c r="N594" s="3"/>
      <c r="O594" s="3"/>
      <c r="P594" s="3"/>
      <c r="Q594" s="3"/>
      <c r="S594"/>
    </row>
    <row r="595" spans="1:20" x14ac:dyDescent="0.3">
      <c r="A595" s="1" t="s">
        <v>307</v>
      </c>
      <c r="B595" s="1" t="s">
        <v>10</v>
      </c>
      <c r="C595" s="2">
        <v>3807</v>
      </c>
      <c r="D595" s="2">
        <v>3593</v>
      </c>
      <c r="E595" s="2">
        <v>3967</v>
      </c>
      <c r="F595" s="2">
        <v>16256</v>
      </c>
      <c r="G595" s="2">
        <v>5973</v>
      </c>
      <c r="H595" s="2">
        <v>2523</v>
      </c>
      <c r="I595" s="2">
        <v>4232</v>
      </c>
      <c r="K595" s="3">
        <f t="shared" si="64"/>
        <v>3807</v>
      </c>
      <c r="L595" s="3">
        <f t="shared" si="65"/>
        <v>3593</v>
      </c>
      <c r="M595" s="3">
        <f t="shared" si="66"/>
        <v>3967</v>
      </c>
      <c r="N595" s="7">
        <f t="shared" si="67"/>
        <v>16256</v>
      </c>
      <c r="O595" s="3">
        <f t="shared" si="68"/>
        <v>5973</v>
      </c>
      <c r="P595" s="3">
        <f t="shared" si="69"/>
        <v>2523</v>
      </c>
      <c r="Q595" s="10">
        <f t="shared" si="70"/>
        <v>4232</v>
      </c>
      <c r="S595" s="13">
        <f>IF(N595=0,0,+Q595/N595*100)</f>
        <v>26.033464566929133</v>
      </c>
      <c r="T595" s="11">
        <f>IF(N595=0,Q595,0)</f>
        <v>0</v>
      </c>
    </row>
    <row r="596" spans="1:20" hidden="1" x14ac:dyDescent="0.3">
      <c r="A596" s="1" t="s">
        <v>1</v>
      </c>
      <c r="B596" s="1" t="s">
        <v>11</v>
      </c>
      <c r="C596" s="2">
        <v>0</v>
      </c>
      <c r="D596" s="2">
        <v>0</v>
      </c>
      <c r="E596" s="2">
        <v>0</v>
      </c>
      <c r="F596" s="2">
        <v>0</v>
      </c>
      <c r="G596" s="2">
        <v>0</v>
      </c>
      <c r="H596" s="2">
        <v>0</v>
      </c>
      <c r="I596" s="2">
        <v>0</v>
      </c>
      <c r="K596" s="3"/>
      <c r="L596" s="3"/>
      <c r="M596" s="3"/>
      <c r="N596" s="3"/>
      <c r="O596" s="3"/>
      <c r="P596" s="3"/>
      <c r="Q596" s="3"/>
      <c r="S596"/>
    </row>
    <row r="597" spans="1:20" x14ac:dyDescent="0.3">
      <c r="A597" s="1" t="s">
        <v>308</v>
      </c>
      <c r="B597" s="1" t="s">
        <v>10</v>
      </c>
      <c r="C597" s="2">
        <v>0</v>
      </c>
      <c r="D597" s="2">
        <v>0</v>
      </c>
      <c r="E597" s="2">
        <v>0</v>
      </c>
      <c r="F597" s="2">
        <v>0</v>
      </c>
      <c r="G597" s="2">
        <v>30000</v>
      </c>
      <c r="H597" s="2">
        <v>30015</v>
      </c>
      <c r="I597" s="2">
        <v>10272</v>
      </c>
      <c r="K597" s="3">
        <f t="shared" si="64"/>
        <v>0</v>
      </c>
      <c r="L597" s="3">
        <f t="shared" si="65"/>
        <v>0</v>
      </c>
      <c r="M597" s="3">
        <f t="shared" si="66"/>
        <v>0</v>
      </c>
      <c r="N597" s="7">
        <f t="shared" si="67"/>
        <v>0</v>
      </c>
      <c r="O597" s="3">
        <f t="shared" si="68"/>
        <v>30000</v>
      </c>
      <c r="P597" s="3">
        <f t="shared" si="69"/>
        <v>30015</v>
      </c>
      <c r="Q597" s="10">
        <f t="shared" si="70"/>
        <v>10272</v>
      </c>
      <c r="S597" s="13">
        <f>IF(N597=0,0,+Q597/N597*100)</f>
        <v>0</v>
      </c>
      <c r="T597" s="11">
        <f>IF(N597=0,Q597,0)</f>
        <v>10272</v>
      </c>
    </row>
    <row r="598" spans="1:20" hidden="1" x14ac:dyDescent="0.3">
      <c r="A598" s="1" t="s">
        <v>1</v>
      </c>
      <c r="B598" s="1" t="s">
        <v>11</v>
      </c>
      <c r="C598" s="2">
        <v>0</v>
      </c>
      <c r="D598" s="2">
        <v>0</v>
      </c>
      <c r="E598" s="2">
        <v>0</v>
      </c>
      <c r="F598" s="2">
        <v>0</v>
      </c>
      <c r="G598" s="2">
        <v>0</v>
      </c>
      <c r="H598" s="2">
        <v>0</v>
      </c>
      <c r="I598" s="2">
        <v>0</v>
      </c>
      <c r="K598" s="3"/>
      <c r="L598" s="3"/>
      <c r="M598" s="3"/>
      <c r="N598" s="3"/>
      <c r="O598" s="3"/>
      <c r="P598" s="3"/>
      <c r="Q598" s="3"/>
      <c r="S598"/>
    </row>
    <row r="599" spans="1:20" x14ac:dyDescent="0.3">
      <c r="A599" s="1" t="s">
        <v>309</v>
      </c>
      <c r="B599" s="1" t="s">
        <v>10</v>
      </c>
      <c r="C599" s="2">
        <v>0</v>
      </c>
      <c r="D599" s="2">
        <v>0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K599" s="3">
        <f t="shared" si="64"/>
        <v>0</v>
      </c>
      <c r="L599" s="3">
        <f t="shared" si="65"/>
        <v>0</v>
      </c>
      <c r="M599" s="3">
        <f t="shared" si="66"/>
        <v>0</v>
      </c>
      <c r="N599" s="7">
        <f t="shared" si="67"/>
        <v>0</v>
      </c>
      <c r="O599" s="3">
        <f t="shared" si="68"/>
        <v>0</v>
      </c>
      <c r="P599" s="3">
        <f t="shared" si="69"/>
        <v>0</v>
      </c>
      <c r="Q599" s="10">
        <f t="shared" si="70"/>
        <v>0</v>
      </c>
      <c r="S599" s="13">
        <f>IF(N599=0,0,+Q599/N599*100)</f>
        <v>0</v>
      </c>
      <c r="T599" s="11">
        <f>IF(N599=0,Q599,0)</f>
        <v>0</v>
      </c>
    </row>
    <row r="600" spans="1:20" hidden="1" x14ac:dyDescent="0.3">
      <c r="A600" s="1" t="s">
        <v>1</v>
      </c>
      <c r="B600" s="1" t="s">
        <v>11</v>
      </c>
      <c r="C600" s="2">
        <v>0</v>
      </c>
      <c r="D600" s="2">
        <v>0</v>
      </c>
      <c r="E600" s="2">
        <v>0</v>
      </c>
      <c r="F600" s="2">
        <v>0</v>
      </c>
      <c r="G600" s="2">
        <v>0</v>
      </c>
      <c r="H600" s="2">
        <v>0</v>
      </c>
      <c r="I600" s="2">
        <v>0</v>
      </c>
      <c r="K600" s="3"/>
      <c r="L600" s="3"/>
      <c r="M600" s="3"/>
      <c r="N600" s="3"/>
      <c r="O600" s="3"/>
      <c r="P600" s="3"/>
      <c r="Q600" s="3"/>
      <c r="S600"/>
    </row>
    <row r="601" spans="1:20" x14ac:dyDescent="0.3">
      <c r="A601" s="1" t="s">
        <v>310</v>
      </c>
      <c r="B601" s="1" t="s">
        <v>10</v>
      </c>
      <c r="C601" s="2">
        <v>0</v>
      </c>
      <c r="D601" s="2">
        <v>0</v>
      </c>
      <c r="E601" s="2">
        <v>0</v>
      </c>
      <c r="F601" s="2">
        <v>0</v>
      </c>
      <c r="G601" s="2">
        <v>0</v>
      </c>
      <c r="H601" s="2">
        <v>0</v>
      </c>
      <c r="I601" s="2">
        <v>10597</v>
      </c>
      <c r="K601" s="3">
        <f t="shared" si="64"/>
        <v>28161</v>
      </c>
      <c r="L601" s="3">
        <f t="shared" si="65"/>
        <v>11008</v>
      </c>
      <c r="M601" s="3">
        <f t="shared" si="66"/>
        <v>9944</v>
      </c>
      <c r="N601" s="7">
        <f t="shared" si="67"/>
        <v>50151</v>
      </c>
      <c r="O601" s="3">
        <f t="shared" si="68"/>
        <v>30625</v>
      </c>
      <c r="P601" s="3">
        <f t="shared" si="69"/>
        <v>19973</v>
      </c>
      <c r="Q601" s="10">
        <f t="shared" si="70"/>
        <v>20184</v>
      </c>
      <c r="S601" s="13">
        <f>IF(N601=0,0,+Q601/N601*100)</f>
        <v>40.2464557037746</v>
      </c>
      <c r="T601" s="11">
        <f>IF(N601=0,Q601,0)</f>
        <v>0</v>
      </c>
    </row>
    <row r="602" spans="1:20" hidden="1" x14ac:dyDescent="0.3">
      <c r="A602" s="1" t="s">
        <v>1</v>
      </c>
      <c r="B602" s="1" t="s">
        <v>11</v>
      </c>
      <c r="C602" s="2">
        <v>28161</v>
      </c>
      <c r="D602" s="2">
        <v>11008</v>
      </c>
      <c r="E602" s="2">
        <v>9944</v>
      </c>
      <c r="F602" s="2">
        <v>50151</v>
      </c>
      <c r="G602" s="2">
        <v>30625</v>
      </c>
      <c r="H602" s="2">
        <v>19973</v>
      </c>
      <c r="I602" s="2">
        <v>9587</v>
      </c>
      <c r="K602" s="3"/>
      <c r="L602" s="3"/>
      <c r="M602" s="3"/>
      <c r="N602" s="3"/>
      <c r="O602" s="3"/>
      <c r="P602" s="3"/>
      <c r="Q602" s="3"/>
      <c r="S602"/>
    </row>
    <row r="603" spans="1:20" x14ac:dyDescent="0.3">
      <c r="A603" s="1" t="s">
        <v>311</v>
      </c>
      <c r="B603" s="1" t="s">
        <v>10</v>
      </c>
      <c r="C603" s="2">
        <v>0</v>
      </c>
      <c r="D603" s="2">
        <v>0</v>
      </c>
      <c r="E603" s="2">
        <v>0</v>
      </c>
      <c r="F603" s="2">
        <v>8164</v>
      </c>
      <c r="G603" s="2">
        <v>4008</v>
      </c>
      <c r="H603" s="2">
        <v>12252</v>
      </c>
      <c r="I603" s="2">
        <v>15686</v>
      </c>
      <c r="K603" s="3">
        <f t="shared" si="64"/>
        <v>0</v>
      </c>
      <c r="L603" s="3">
        <f t="shared" si="65"/>
        <v>0</v>
      </c>
      <c r="M603" s="3">
        <f t="shared" si="66"/>
        <v>0</v>
      </c>
      <c r="N603" s="7">
        <f t="shared" si="67"/>
        <v>8164</v>
      </c>
      <c r="O603" s="3">
        <f t="shared" si="68"/>
        <v>4008</v>
      </c>
      <c r="P603" s="3">
        <f t="shared" si="69"/>
        <v>12252</v>
      </c>
      <c r="Q603" s="10">
        <f t="shared" si="70"/>
        <v>15686</v>
      </c>
      <c r="S603" s="13">
        <f>IF(N603=0,0,+Q603/N603*100)</f>
        <v>192.13620774130328</v>
      </c>
      <c r="T603" s="11">
        <f>IF(N603=0,Q603,0)</f>
        <v>0</v>
      </c>
    </row>
    <row r="604" spans="1:20" hidden="1" x14ac:dyDescent="0.3">
      <c r="A604" s="1" t="s">
        <v>1</v>
      </c>
      <c r="B604" s="1" t="s">
        <v>11</v>
      </c>
      <c r="C604" s="2">
        <v>0</v>
      </c>
      <c r="D604" s="2">
        <v>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K604" s="3"/>
      <c r="L604" s="3"/>
      <c r="M604" s="3"/>
      <c r="N604" s="3"/>
      <c r="O604" s="3"/>
      <c r="P604" s="3"/>
      <c r="Q604" s="3"/>
      <c r="S604"/>
    </row>
    <row r="605" spans="1:20" x14ac:dyDescent="0.3">
      <c r="A605" s="1" t="s">
        <v>312</v>
      </c>
      <c r="B605" s="1" t="s">
        <v>10</v>
      </c>
      <c r="C605" s="2">
        <v>0</v>
      </c>
      <c r="D605" s="2">
        <v>0</v>
      </c>
      <c r="E605" s="2">
        <v>0</v>
      </c>
      <c r="F605" s="2">
        <v>0</v>
      </c>
      <c r="G605" s="2">
        <v>0</v>
      </c>
      <c r="H605" s="2">
        <v>0</v>
      </c>
      <c r="I605" s="2">
        <v>0</v>
      </c>
      <c r="K605" s="3">
        <f t="shared" si="64"/>
        <v>700</v>
      </c>
      <c r="L605" s="3">
        <f t="shared" si="65"/>
        <v>920</v>
      </c>
      <c r="M605" s="3">
        <f t="shared" si="66"/>
        <v>2195</v>
      </c>
      <c r="N605" s="7">
        <f t="shared" si="67"/>
        <v>4465</v>
      </c>
      <c r="O605" s="3">
        <f t="shared" si="68"/>
        <v>84</v>
      </c>
      <c r="P605" s="3">
        <f t="shared" si="69"/>
        <v>482</v>
      </c>
      <c r="Q605" s="10">
        <f t="shared" si="70"/>
        <v>359</v>
      </c>
      <c r="S605" s="13">
        <f>IF(N605=0,0,+Q605/N605*100)</f>
        <v>8.0403135498320282</v>
      </c>
      <c r="T605" s="11">
        <f>IF(N605=0,Q605,0)</f>
        <v>0</v>
      </c>
    </row>
    <row r="606" spans="1:20" hidden="1" x14ac:dyDescent="0.3">
      <c r="A606" s="1" t="s">
        <v>1</v>
      </c>
      <c r="B606" s="1" t="s">
        <v>11</v>
      </c>
      <c r="C606" s="2">
        <v>700</v>
      </c>
      <c r="D606" s="2">
        <v>920</v>
      </c>
      <c r="E606" s="2">
        <v>2195</v>
      </c>
      <c r="F606" s="2">
        <v>4465</v>
      </c>
      <c r="G606" s="2">
        <v>84</v>
      </c>
      <c r="H606" s="2">
        <v>482</v>
      </c>
      <c r="I606" s="2">
        <v>359</v>
      </c>
      <c r="K606" s="3"/>
      <c r="L606" s="3"/>
      <c r="M606" s="3"/>
      <c r="N606" s="3"/>
      <c r="O606" s="3"/>
      <c r="P606" s="3"/>
      <c r="Q606" s="3"/>
      <c r="S606"/>
    </row>
    <row r="607" spans="1:20" x14ac:dyDescent="0.3">
      <c r="A607" s="1" t="s">
        <v>313</v>
      </c>
      <c r="B607" s="1" t="s">
        <v>10</v>
      </c>
      <c r="C607" s="2">
        <v>0</v>
      </c>
      <c r="D607" s="2">
        <v>0</v>
      </c>
      <c r="E607" s="2">
        <v>0</v>
      </c>
      <c r="F607" s="2">
        <v>0</v>
      </c>
      <c r="G607" s="2">
        <v>0</v>
      </c>
      <c r="H607" s="2">
        <v>0</v>
      </c>
      <c r="I607" s="2">
        <v>0</v>
      </c>
      <c r="K607" s="3">
        <f t="shared" si="64"/>
        <v>257</v>
      </c>
      <c r="L607" s="3">
        <f t="shared" si="65"/>
        <v>1462</v>
      </c>
      <c r="M607" s="3">
        <f t="shared" si="66"/>
        <v>24</v>
      </c>
      <c r="N607" s="7">
        <f t="shared" si="67"/>
        <v>1615</v>
      </c>
      <c r="O607" s="3">
        <f t="shared" si="68"/>
        <v>5135</v>
      </c>
      <c r="P607" s="3">
        <f t="shared" si="69"/>
        <v>165</v>
      </c>
      <c r="Q607" s="10">
        <f t="shared" si="70"/>
        <v>1393</v>
      </c>
      <c r="S607" s="13">
        <f>IF(N607=0,0,+Q607/N607*100)</f>
        <v>86.253869969040238</v>
      </c>
      <c r="T607" s="11">
        <f>IF(N607=0,Q607,0)</f>
        <v>0</v>
      </c>
    </row>
    <row r="608" spans="1:20" hidden="1" x14ac:dyDescent="0.3">
      <c r="A608" s="1" t="s">
        <v>1</v>
      </c>
      <c r="B608" s="1" t="s">
        <v>11</v>
      </c>
      <c r="C608" s="2">
        <v>257</v>
      </c>
      <c r="D608" s="2">
        <v>1462</v>
      </c>
      <c r="E608" s="2">
        <v>24</v>
      </c>
      <c r="F608" s="2">
        <v>1615</v>
      </c>
      <c r="G608" s="2">
        <v>5135</v>
      </c>
      <c r="H608" s="2">
        <v>165</v>
      </c>
      <c r="I608" s="2">
        <v>1393</v>
      </c>
      <c r="K608" s="3"/>
      <c r="L608" s="3"/>
      <c r="M608" s="3"/>
      <c r="N608" s="3"/>
      <c r="O608" s="3"/>
      <c r="P608" s="3"/>
      <c r="Q608" s="3"/>
      <c r="S608"/>
    </row>
    <row r="609" spans="1:20" x14ac:dyDescent="0.3">
      <c r="A609" s="1" t="s">
        <v>314</v>
      </c>
      <c r="B609" s="1" t="s">
        <v>10</v>
      </c>
      <c r="C609" s="2">
        <v>5480</v>
      </c>
      <c r="D609" s="2">
        <v>130</v>
      </c>
      <c r="E609" s="2">
        <v>0</v>
      </c>
      <c r="F609" s="2">
        <v>0</v>
      </c>
      <c r="G609" s="2">
        <v>0</v>
      </c>
      <c r="H609" s="2">
        <v>0</v>
      </c>
      <c r="I609" s="2">
        <v>36829</v>
      </c>
      <c r="K609" s="3">
        <f t="shared" si="64"/>
        <v>5480</v>
      </c>
      <c r="L609" s="3">
        <f t="shared" si="65"/>
        <v>130</v>
      </c>
      <c r="M609" s="3">
        <f t="shared" si="66"/>
        <v>0</v>
      </c>
      <c r="N609" s="7">
        <f t="shared" si="67"/>
        <v>0</v>
      </c>
      <c r="O609" s="3">
        <f t="shared" si="68"/>
        <v>0</v>
      </c>
      <c r="P609" s="3">
        <f t="shared" si="69"/>
        <v>0</v>
      </c>
      <c r="Q609" s="10">
        <f t="shared" si="70"/>
        <v>36829</v>
      </c>
      <c r="S609" s="13">
        <f>IF(N609=0,0,+Q609/N609*100)</f>
        <v>0</v>
      </c>
      <c r="T609" s="11">
        <f>IF(N609=0,Q609,0)</f>
        <v>36829</v>
      </c>
    </row>
    <row r="610" spans="1:20" hidden="1" x14ac:dyDescent="0.3">
      <c r="A610" s="1" t="s">
        <v>1</v>
      </c>
      <c r="B610" s="1" t="s">
        <v>11</v>
      </c>
      <c r="C610" s="2">
        <v>0</v>
      </c>
      <c r="D610" s="2">
        <v>0</v>
      </c>
      <c r="E610" s="2">
        <v>0</v>
      </c>
      <c r="F610" s="2">
        <v>0</v>
      </c>
      <c r="G610" s="2">
        <v>0</v>
      </c>
      <c r="H610" s="2">
        <v>0</v>
      </c>
      <c r="I610" s="2">
        <v>0</v>
      </c>
      <c r="K610" s="3"/>
      <c r="L610" s="3"/>
      <c r="M610" s="3"/>
      <c r="N610" s="3"/>
      <c r="O610" s="3"/>
      <c r="P610" s="3"/>
      <c r="Q610" s="3"/>
      <c r="S610"/>
    </row>
    <row r="611" spans="1:20" x14ac:dyDescent="0.3">
      <c r="A611" s="1" t="s">
        <v>315</v>
      </c>
      <c r="B611" s="1" t="s">
        <v>10</v>
      </c>
      <c r="C611" s="2">
        <v>1106</v>
      </c>
      <c r="D611" s="2">
        <v>592</v>
      </c>
      <c r="E611" s="2">
        <v>668</v>
      </c>
      <c r="F611" s="2">
        <v>667</v>
      </c>
      <c r="G611" s="2">
        <v>8678</v>
      </c>
      <c r="H611" s="2">
        <v>3106</v>
      </c>
      <c r="I611" s="2">
        <v>3983</v>
      </c>
      <c r="K611" s="3">
        <f t="shared" si="64"/>
        <v>1106</v>
      </c>
      <c r="L611" s="3">
        <f t="shared" si="65"/>
        <v>592</v>
      </c>
      <c r="M611" s="3">
        <f t="shared" si="66"/>
        <v>668</v>
      </c>
      <c r="N611" s="7">
        <f t="shared" si="67"/>
        <v>667</v>
      </c>
      <c r="O611" s="3">
        <f t="shared" si="68"/>
        <v>8678</v>
      </c>
      <c r="P611" s="3">
        <f t="shared" si="69"/>
        <v>3106</v>
      </c>
      <c r="Q611" s="10">
        <f t="shared" si="70"/>
        <v>3983</v>
      </c>
      <c r="S611" s="13">
        <f>IF(N611=0,0,+Q611/N611*100)</f>
        <v>597.15142428785612</v>
      </c>
      <c r="T611" s="11">
        <f>IF(N611=0,Q611,0)</f>
        <v>0</v>
      </c>
    </row>
    <row r="612" spans="1:20" hidden="1" x14ac:dyDescent="0.3">
      <c r="A612" s="1" t="s">
        <v>1</v>
      </c>
      <c r="B612" s="1" t="s">
        <v>11</v>
      </c>
      <c r="C612" s="2">
        <v>0</v>
      </c>
      <c r="D612" s="2">
        <v>0</v>
      </c>
      <c r="E612" s="2">
        <v>0</v>
      </c>
      <c r="F612" s="2">
        <v>0</v>
      </c>
      <c r="G612" s="2">
        <v>0</v>
      </c>
      <c r="H612" s="2">
        <v>0</v>
      </c>
      <c r="I612" s="2">
        <v>0</v>
      </c>
      <c r="K612" s="3"/>
      <c r="L612" s="3"/>
      <c r="M612" s="3"/>
      <c r="N612" s="3"/>
      <c r="O612" s="3"/>
      <c r="P612" s="3"/>
      <c r="Q612" s="3"/>
      <c r="S612"/>
    </row>
    <row r="613" spans="1:20" x14ac:dyDescent="0.3">
      <c r="A613" s="1" t="s">
        <v>316</v>
      </c>
      <c r="B613" s="1" t="s">
        <v>10</v>
      </c>
      <c r="C613" s="2">
        <v>0</v>
      </c>
      <c r="D613" s="2">
        <v>0</v>
      </c>
      <c r="E613" s="2">
        <v>0</v>
      </c>
      <c r="F613" s="2">
        <v>0</v>
      </c>
      <c r="G613" s="2">
        <v>0</v>
      </c>
      <c r="H613" s="2">
        <v>0</v>
      </c>
      <c r="I613" s="2">
        <v>0</v>
      </c>
      <c r="K613" s="3">
        <f t="shared" si="64"/>
        <v>0</v>
      </c>
      <c r="L613" s="3">
        <f t="shared" si="65"/>
        <v>0</v>
      </c>
      <c r="M613" s="3">
        <f t="shared" si="66"/>
        <v>0</v>
      </c>
      <c r="N613" s="7">
        <f t="shared" si="67"/>
        <v>0</v>
      </c>
      <c r="O613" s="3">
        <f t="shared" si="68"/>
        <v>0</v>
      </c>
      <c r="P613" s="3">
        <f t="shared" si="69"/>
        <v>0</v>
      </c>
      <c r="Q613" s="10">
        <f t="shared" si="70"/>
        <v>0</v>
      </c>
      <c r="S613" s="13">
        <f>IF(N613=0,0,+Q613/N613*100)</f>
        <v>0</v>
      </c>
      <c r="T613" s="11">
        <f>IF(N613=0,Q613,0)</f>
        <v>0</v>
      </c>
    </row>
    <row r="614" spans="1:20" hidden="1" x14ac:dyDescent="0.3">
      <c r="A614" s="1" t="s">
        <v>1</v>
      </c>
      <c r="B614" s="1" t="s">
        <v>11</v>
      </c>
      <c r="C614" s="2">
        <v>0</v>
      </c>
      <c r="D614" s="2">
        <v>0</v>
      </c>
      <c r="E614" s="2">
        <v>0</v>
      </c>
      <c r="F614" s="2">
        <v>0</v>
      </c>
      <c r="G614" s="2">
        <v>0</v>
      </c>
      <c r="H614" s="2">
        <v>0</v>
      </c>
      <c r="I614" s="2">
        <v>0</v>
      </c>
      <c r="K614" s="3"/>
      <c r="L614" s="3"/>
      <c r="M614" s="3"/>
      <c r="N614" s="3"/>
      <c r="O614" s="3"/>
      <c r="P614" s="3"/>
      <c r="Q614" s="3"/>
      <c r="S614"/>
    </row>
    <row r="615" spans="1:20" x14ac:dyDescent="0.3">
      <c r="A615" s="1" t="s">
        <v>317</v>
      </c>
      <c r="B615" s="1" t="s">
        <v>10</v>
      </c>
      <c r="C615" s="2">
        <v>0</v>
      </c>
      <c r="D615" s="2">
        <v>24865</v>
      </c>
      <c r="E615" s="2">
        <v>13786</v>
      </c>
      <c r="F615" s="2">
        <v>13870</v>
      </c>
      <c r="G615" s="2">
        <v>18136</v>
      </c>
      <c r="H615" s="2">
        <v>14179</v>
      </c>
      <c r="I615" s="2">
        <v>18391</v>
      </c>
      <c r="K615" s="3">
        <f t="shared" si="64"/>
        <v>0</v>
      </c>
      <c r="L615" s="3">
        <f t="shared" si="65"/>
        <v>24865</v>
      </c>
      <c r="M615" s="3">
        <f t="shared" si="66"/>
        <v>13786</v>
      </c>
      <c r="N615" s="7">
        <f t="shared" si="67"/>
        <v>13870</v>
      </c>
      <c r="O615" s="3">
        <f t="shared" si="68"/>
        <v>18136</v>
      </c>
      <c r="P615" s="3">
        <f t="shared" si="69"/>
        <v>14179</v>
      </c>
      <c r="Q615" s="10">
        <f t="shared" si="70"/>
        <v>18391</v>
      </c>
      <c r="S615" s="13">
        <f>IF(N615=0,0,+Q615/N615*100)</f>
        <v>132.59552992069214</v>
      </c>
      <c r="T615" s="11">
        <f>IF(N615=0,Q615,0)</f>
        <v>0</v>
      </c>
    </row>
    <row r="616" spans="1:20" hidden="1" x14ac:dyDescent="0.3">
      <c r="A616" s="1" t="s">
        <v>1</v>
      </c>
      <c r="B616" s="1" t="s">
        <v>11</v>
      </c>
      <c r="C616" s="2">
        <v>0</v>
      </c>
      <c r="D616" s="2">
        <v>0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  <c r="K616" s="3"/>
      <c r="L616" s="3"/>
      <c r="M616" s="3"/>
      <c r="N616" s="3"/>
      <c r="O616" s="3"/>
      <c r="P616" s="3"/>
      <c r="Q616" s="3"/>
      <c r="S616"/>
    </row>
    <row r="617" spans="1:20" x14ac:dyDescent="0.3">
      <c r="A617" s="1" t="s">
        <v>318</v>
      </c>
      <c r="B617" s="1" t="s">
        <v>10</v>
      </c>
      <c r="C617" s="2">
        <v>0</v>
      </c>
      <c r="D617" s="2">
        <v>0</v>
      </c>
      <c r="E617" s="2">
        <v>0</v>
      </c>
      <c r="F617" s="2">
        <v>0</v>
      </c>
      <c r="G617" s="2">
        <v>0</v>
      </c>
      <c r="H617" s="2">
        <v>0</v>
      </c>
      <c r="I617" s="2">
        <v>0</v>
      </c>
      <c r="K617" s="3">
        <f t="shared" si="64"/>
        <v>0</v>
      </c>
      <c r="L617" s="3">
        <f t="shared" si="65"/>
        <v>0</v>
      </c>
      <c r="M617" s="3">
        <f t="shared" si="66"/>
        <v>0</v>
      </c>
      <c r="N617" s="7">
        <f t="shared" si="67"/>
        <v>0</v>
      </c>
      <c r="O617" s="3">
        <f t="shared" si="68"/>
        <v>0</v>
      </c>
      <c r="P617" s="3">
        <f t="shared" si="69"/>
        <v>0</v>
      </c>
      <c r="Q617" s="10">
        <f t="shared" si="70"/>
        <v>0</v>
      </c>
      <c r="S617" s="13">
        <f>IF(N617=0,0,+Q617/N617*100)</f>
        <v>0</v>
      </c>
      <c r="T617" s="11">
        <f>IF(N617=0,Q617,0)</f>
        <v>0</v>
      </c>
    </row>
    <row r="618" spans="1:20" hidden="1" x14ac:dyDescent="0.3">
      <c r="A618" s="1" t="s">
        <v>1</v>
      </c>
      <c r="B618" s="1" t="s">
        <v>11</v>
      </c>
      <c r="C618" s="2">
        <v>0</v>
      </c>
      <c r="D618" s="2">
        <v>0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K618" s="3"/>
      <c r="L618" s="3"/>
      <c r="M618" s="3"/>
      <c r="N618" s="3"/>
      <c r="O618" s="3"/>
      <c r="P618" s="3"/>
      <c r="Q618" s="3"/>
      <c r="S618"/>
    </row>
    <row r="619" spans="1:20" x14ac:dyDescent="0.3">
      <c r="A619" s="1" t="s">
        <v>319</v>
      </c>
      <c r="B619" s="1" t="s">
        <v>10</v>
      </c>
      <c r="C619" s="2">
        <v>18989</v>
      </c>
      <c r="D619" s="2">
        <v>16569</v>
      </c>
      <c r="E619" s="2">
        <v>32834</v>
      </c>
      <c r="F619" s="2">
        <v>34654</v>
      </c>
      <c r="G619" s="2">
        <v>30419</v>
      </c>
      <c r="H619" s="2">
        <v>26431</v>
      </c>
      <c r="I619" s="2">
        <v>18179</v>
      </c>
      <c r="K619" s="3">
        <f t="shared" si="64"/>
        <v>18989</v>
      </c>
      <c r="L619" s="3">
        <f t="shared" si="65"/>
        <v>16569</v>
      </c>
      <c r="M619" s="3">
        <f t="shared" si="66"/>
        <v>32834</v>
      </c>
      <c r="N619" s="7">
        <f t="shared" si="67"/>
        <v>34654</v>
      </c>
      <c r="O619" s="3">
        <f t="shared" si="68"/>
        <v>30419</v>
      </c>
      <c r="P619" s="3">
        <f t="shared" si="69"/>
        <v>26431</v>
      </c>
      <c r="Q619" s="10">
        <f t="shared" si="70"/>
        <v>18179</v>
      </c>
      <c r="S619" s="13">
        <f>IF(N619=0,0,+Q619/N619*100)</f>
        <v>52.45859063888728</v>
      </c>
      <c r="T619" s="11">
        <f>IF(N619=0,Q619,0)</f>
        <v>0</v>
      </c>
    </row>
    <row r="620" spans="1:20" hidden="1" x14ac:dyDescent="0.3">
      <c r="A620" s="1" t="s">
        <v>1</v>
      </c>
      <c r="B620" s="1" t="s">
        <v>11</v>
      </c>
      <c r="C620" s="2">
        <v>0</v>
      </c>
      <c r="D620" s="2">
        <v>0</v>
      </c>
      <c r="E620" s="2">
        <v>0</v>
      </c>
      <c r="F620" s="2">
        <v>0</v>
      </c>
      <c r="G620" s="2">
        <v>0</v>
      </c>
      <c r="H620" s="2">
        <v>0</v>
      </c>
      <c r="I620" s="2">
        <v>0</v>
      </c>
      <c r="K620" s="3"/>
      <c r="L620" s="3"/>
      <c r="M620" s="3"/>
      <c r="N620" s="3"/>
      <c r="O620" s="3"/>
      <c r="P620" s="3"/>
      <c r="Q620" s="3"/>
      <c r="S620"/>
    </row>
    <row r="621" spans="1:20" x14ac:dyDescent="0.3">
      <c r="A621" s="1" t="s">
        <v>320</v>
      </c>
      <c r="B621" s="1" t="s">
        <v>10</v>
      </c>
      <c r="C621" s="2">
        <v>3904</v>
      </c>
      <c r="D621" s="2">
        <v>2850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K621" s="3">
        <f t="shared" si="64"/>
        <v>3904</v>
      </c>
      <c r="L621" s="3">
        <f t="shared" si="65"/>
        <v>2850</v>
      </c>
      <c r="M621" s="3">
        <f t="shared" si="66"/>
        <v>12</v>
      </c>
      <c r="N621" s="7">
        <f t="shared" si="67"/>
        <v>1893</v>
      </c>
      <c r="O621" s="3">
        <f t="shared" si="68"/>
        <v>5015</v>
      </c>
      <c r="P621" s="3">
        <f t="shared" si="69"/>
        <v>3546</v>
      </c>
      <c r="Q621" s="10">
        <f t="shared" si="70"/>
        <v>2275</v>
      </c>
      <c r="S621" s="13">
        <f>IF(N621=0,0,+Q621/N621*100)</f>
        <v>120.17960908610669</v>
      </c>
      <c r="T621" s="11">
        <f>IF(N621=0,Q621,0)</f>
        <v>0</v>
      </c>
    </row>
    <row r="622" spans="1:20" hidden="1" x14ac:dyDescent="0.3">
      <c r="A622" s="1" t="s">
        <v>1</v>
      </c>
      <c r="B622" s="1" t="s">
        <v>11</v>
      </c>
      <c r="C622" s="2">
        <v>0</v>
      </c>
      <c r="D622" s="2">
        <v>0</v>
      </c>
      <c r="E622" s="2">
        <v>12</v>
      </c>
      <c r="F622" s="2">
        <v>1893</v>
      </c>
      <c r="G622" s="2">
        <v>5015</v>
      </c>
      <c r="H622" s="2">
        <v>3546</v>
      </c>
      <c r="I622" s="2">
        <v>2275</v>
      </c>
      <c r="K622" s="3"/>
      <c r="L622" s="3"/>
      <c r="M622" s="3"/>
      <c r="N622" s="3"/>
      <c r="O622" s="3"/>
      <c r="P622" s="3"/>
      <c r="Q622" s="3"/>
      <c r="S622"/>
    </row>
    <row r="623" spans="1:20" x14ac:dyDescent="0.3">
      <c r="A623" s="1" t="s">
        <v>321</v>
      </c>
      <c r="B623" s="1" t="s">
        <v>10</v>
      </c>
      <c r="C623" s="2">
        <v>0</v>
      </c>
      <c r="D623" s="2">
        <v>1484</v>
      </c>
      <c r="E623" s="2">
        <v>14360</v>
      </c>
      <c r="F623" s="2">
        <v>7355</v>
      </c>
      <c r="G623" s="2">
        <v>18295</v>
      </c>
      <c r="H623" s="2">
        <v>22084</v>
      </c>
      <c r="I623" s="2">
        <v>21147</v>
      </c>
      <c r="K623" s="3">
        <f t="shared" si="64"/>
        <v>0</v>
      </c>
      <c r="L623" s="3">
        <f t="shared" si="65"/>
        <v>1484</v>
      </c>
      <c r="M623" s="3">
        <f t="shared" si="66"/>
        <v>14360</v>
      </c>
      <c r="N623" s="7">
        <f t="shared" si="67"/>
        <v>7355</v>
      </c>
      <c r="O623" s="3">
        <f t="shared" si="68"/>
        <v>18295</v>
      </c>
      <c r="P623" s="3">
        <f t="shared" si="69"/>
        <v>22084</v>
      </c>
      <c r="Q623" s="10">
        <f t="shared" si="70"/>
        <v>21147</v>
      </c>
      <c r="S623" s="13">
        <f>IF(N623=0,0,+Q623/N623*100)</f>
        <v>287.51869476546568</v>
      </c>
      <c r="T623" s="11">
        <f>IF(N623=0,Q623,0)</f>
        <v>0</v>
      </c>
    </row>
    <row r="624" spans="1:20" hidden="1" x14ac:dyDescent="0.3">
      <c r="A624" s="1" t="s">
        <v>1</v>
      </c>
      <c r="B624" s="1" t="s">
        <v>11</v>
      </c>
      <c r="C624" s="2">
        <v>0</v>
      </c>
      <c r="D624" s="2">
        <v>0</v>
      </c>
      <c r="E624" s="2">
        <v>0</v>
      </c>
      <c r="F624" s="2">
        <v>0</v>
      </c>
      <c r="G624" s="2">
        <v>0</v>
      </c>
      <c r="H624" s="2">
        <v>0</v>
      </c>
      <c r="I624" s="2">
        <v>0</v>
      </c>
      <c r="K624" s="3"/>
      <c r="L624" s="3"/>
      <c r="M624" s="3"/>
      <c r="N624" s="3"/>
      <c r="O624" s="3"/>
      <c r="P624" s="3"/>
      <c r="Q624" s="3"/>
      <c r="S624"/>
    </row>
    <row r="625" spans="1:20" x14ac:dyDescent="0.3">
      <c r="A625" s="1" t="s">
        <v>322</v>
      </c>
      <c r="B625" s="1" t="s">
        <v>10</v>
      </c>
      <c r="C625" s="2">
        <v>0</v>
      </c>
      <c r="D625" s="2">
        <v>0</v>
      </c>
      <c r="E625" s="2">
        <v>341</v>
      </c>
      <c r="F625" s="2">
        <v>1332</v>
      </c>
      <c r="G625" s="2">
        <v>1506</v>
      </c>
      <c r="H625" s="2">
        <v>942</v>
      </c>
      <c r="I625" s="2">
        <v>3801</v>
      </c>
      <c r="K625" s="3">
        <f t="shared" si="64"/>
        <v>3298</v>
      </c>
      <c r="L625" s="3">
        <f t="shared" si="65"/>
        <v>721</v>
      </c>
      <c r="M625" s="3">
        <f t="shared" si="66"/>
        <v>716</v>
      </c>
      <c r="N625" s="7">
        <f t="shared" si="67"/>
        <v>20756</v>
      </c>
      <c r="O625" s="3">
        <f t="shared" si="68"/>
        <v>21169</v>
      </c>
      <c r="P625" s="3">
        <f t="shared" si="69"/>
        <v>20786</v>
      </c>
      <c r="Q625" s="10">
        <f t="shared" si="70"/>
        <v>5875</v>
      </c>
      <c r="S625" s="13">
        <f>IF(N625=0,0,+Q625/N625*100)</f>
        <v>28.305068413952593</v>
      </c>
      <c r="T625" s="11">
        <f>IF(N625=0,Q625,0)</f>
        <v>0</v>
      </c>
    </row>
    <row r="626" spans="1:20" hidden="1" x14ac:dyDescent="0.3">
      <c r="A626" s="1" t="s">
        <v>1</v>
      </c>
      <c r="B626" s="1" t="s">
        <v>11</v>
      </c>
      <c r="C626" s="2">
        <v>3298</v>
      </c>
      <c r="D626" s="2">
        <v>721</v>
      </c>
      <c r="E626" s="2">
        <v>375</v>
      </c>
      <c r="F626" s="2">
        <v>19424</v>
      </c>
      <c r="G626" s="2">
        <v>19663</v>
      </c>
      <c r="H626" s="2">
        <v>19844</v>
      </c>
      <c r="I626" s="2">
        <v>2074</v>
      </c>
      <c r="K626" s="3"/>
      <c r="L626" s="3"/>
      <c r="M626" s="3"/>
      <c r="N626" s="3"/>
      <c r="O626" s="3"/>
      <c r="P626" s="3"/>
      <c r="Q626" s="3"/>
      <c r="S626"/>
    </row>
    <row r="627" spans="1:20" x14ac:dyDescent="0.3">
      <c r="A627" s="1" t="s">
        <v>323</v>
      </c>
      <c r="B627" s="1" t="s">
        <v>10</v>
      </c>
      <c r="C627" s="2">
        <v>0</v>
      </c>
      <c r="D627" s="2">
        <v>0</v>
      </c>
      <c r="E627" s="2">
        <v>0</v>
      </c>
      <c r="F627" s="2">
        <v>0</v>
      </c>
      <c r="G627" s="2">
        <v>2330</v>
      </c>
      <c r="H627" s="2">
        <v>2217</v>
      </c>
      <c r="I627" s="2">
        <v>2796</v>
      </c>
      <c r="K627" s="3">
        <f t="shared" si="64"/>
        <v>0</v>
      </c>
      <c r="L627" s="3">
        <f t="shared" si="65"/>
        <v>0</v>
      </c>
      <c r="M627" s="3">
        <f t="shared" si="66"/>
        <v>0</v>
      </c>
      <c r="N627" s="7">
        <f t="shared" si="67"/>
        <v>0</v>
      </c>
      <c r="O627" s="3">
        <f t="shared" si="68"/>
        <v>2330</v>
      </c>
      <c r="P627" s="3">
        <f t="shared" si="69"/>
        <v>2217</v>
      </c>
      <c r="Q627" s="10">
        <f t="shared" si="70"/>
        <v>2796</v>
      </c>
      <c r="S627" s="13">
        <f>IF(N627=0,0,+Q627/N627*100)</f>
        <v>0</v>
      </c>
      <c r="T627" s="11">
        <f>IF(N627=0,Q627,0)</f>
        <v>2796</v>
      </c>
    </row>
    <row r="628" spans="1:20" hidden="1" x14ac:dyDescent="0.3">
      <c r="A628" s="1" t="s">
        <v>1</v>
      </c>
      <c r="B628" s="1" t="s">
        <v>11</v>
      </c>
      <c r="C628" s="2">
        <v>0</v>
      </c>
      <c r="D628" s="2">
        <v>0</v>
      </c>
      <c r="E628" s="2">
        <v>0</v>
      </c>
      <c r="F628" s="2">
        <v>0</v>
      </c>
      <c r="G628" s="2">
        <v>0</v>
      </c>
      <c r="H628" s="2">
        <v>0</v>
      </c>
      <c r="I628" s="2">
        <v>0</v>
      </c>
      <c r="K628" s="3"/>
      <c r="L628" s="3"/>
      <c r="M628" s="3"/>
      <c r="N628" s="3"/>
      <c r="O628" s="3"/>
      <c r="P628" s="3"/>
      <c r="Q628" s="3"/>
      <c r="S628"/>
    </row>
    <row r="629" spans="1:20" x14ac:dyDescent="0.3">
      <c r="A629" s="1" t="s">
        <v>324</v>
      </c>
      <c r="B629" s="1" t="s">
        <v>10</v>
      </c>
      <c r="C629" s="2">
        <v>0</v>
      </c>
      <c r="D629" s="2">
        <v>0</v>
      </c>
      <c r="E629" s="2">
        <v>0</v>
      </c>
      <c r="F629" s="2">
        <v>0</v>
      </c>
      <c r="G629" s="2">
        <v>0</v>
      </c>
      <c r="H629" s="2">
        <v>0</v>
      </c>
      <c r="I629" s="2">
        <v>3000</v>
      </c>
      <c r="K629" s="3">
        <f t="shared" si="64"/>
        <v>246</v>
      </c>
      <c r="L629" s="3">
        <f t="shared" si="65"/>
        <v>430</v>
      </c>
      <c r="M629" s="3">
        <f t="shared" si="66"/>
        <v>0</v>
      </c>
      <c r="N629" s="7">
        <f t="shared" si="67"/>
        <v>0</v>
      </c>
      <c r="O629" s="3">
        <f t="shared" si="68"/>
        <v>0</v>
      </c>
      <c r="P629" s="3">
        <f t="shared" si="69"/>
        <v>0</v>
      </c>
      <c r="Q629" s="10">
        <f t="shared" si="70"/>
        <v>3000</v>
      </c>
      <c r="S629" s="13">
        <f>IF(N629=0,0,+Q629/N629*100)</f>
        <v>0</v>
      </c>
      <c r="T629" s="11">
        <f>IF(N629=0,Q629,0)</f>
        <v>3000</v>
      </c>
    </row>
    <row r="630" spans="1:20" hidden="1" x14ac:dyDescent="0.3">
      <c r="A630" s="1" t="s">
        <v>1</v>
      </c>
      <c r="B630" s="1" t="s">
        <v>11</v>
      </c>
      <c r="C630" s="2">
        <v>246</v>
      </c>
      <c r="D630" s="2">
        <v>430</v>
      </c>
      <c r="E630" s="2">
        <v>0</v>
      </c>
      <c r="F630" s="2">
        <v>0</v>
      </c>
      <c r="G630" s="2">
        <v>0</v>
      </c>
      <c r="H630" s="2">
        <v>0</v>
      </c>
      <c r="I630" s="2">
        <v>0</v>
      </c>
      <c r="K630" s="3"/>
      <c r="L630" s="3"/>
      <c r="M630" s="3"/>
      <c r="N630" s="3"/>
      <c r="O630" s="3"/>
      <c r="P630" s="3"/>
      <c r="Q630" s="3"/>
      <c r="S630"/>
    </row>
    <row r="631" spans="1:20" x14ac:dyDescent="0.3">
      <c r="A631" s="1" t="s">
        <v>325</v>
      </c>
      <c r="B631" s="1" t="s">
        <v>10</v>
      </c>
      <c r="C631" s="2">
        <v>1365</v>
      </c>
      <c r="D631" s="2">
        <v>0</v>
      </c>
      <c r="E631" s="2">
        <v>1022</v>
      </c>
      <c r="F631" s="2">
        <v>633</v>
      </c>
      <c r="G631" s="2">
        <v>1931</v>
      </c>
      <c r="H631" s="2">
        <v>5786</v>
      </c>
      <c r="I631" s="2">
        <v>0</v>
      </c>
      <c r="K631" s="3">
        <f t="shared" si="64"/>
        <v>1365</v>
      </c>
      <c r="L631" s="3">
        <f t="shared" si="65"/>
        <v>326</v>
      </c>
      <c r="M631" s="3">
        <f t="shared" si="66"/>
        <v>1022</v>
      </c>
      <c r="N631" s="7">
        <f t="shared" si="67"/>
        <v>633</v>
      </c>
      <c r="O631" s="3">
        <f t="shared" si="68"/>
        <v>1931</v>
      </c>
      <c r="P631" s="3">
        <f t="shared" si="69"/>
        <v>5786</v>
      </c>
      <c r="Q631" s="10">
        <f t="shared" si="70"/>
        <v>10783</v>
      </c>
      <c r="S631" s="13">
        <f>IF(N631=0,0,+Q631/N631*100)</f>
        <v>1703.4755134281202</v>
      </c>
      <c r="T631" s="11">
        <f>IF(N631=0,Q631,0)</f>
        <v>0</v>
      </c>
    </row>
    <row r="632" spans="1:20" hidden="1" x14ac:dyDescent="0.3">
      <c r="A632" s="1" t="s">
        <v>1</v>
      </c>
      <c r="B632" s="1" t="s">
        <v>11</v>
      </c>
      <c r="C632" s="2">
        <v>0</v>
      </c>
      <c r="D632" s="2">
        <v>326</v>
      </c>
      <c r="E632" s="2">
        <v>0</v>
      </c>
      <c r="F632" s="2">
        <v>0</v>
      </c>
      <c r="G632" s="2">
        <v>0</v>
      </c>
      <c r="H632" s="2">
        <v>0</v>
      </c>
      <c r="I632" s="2">
        <v>10783</v>
      </c>
      <c r="K632" s="3"/>
      <c r="L632" s="3"/>
      <c r="M632" s="3"/>
      <c r="N632" s="3"/>
      <c r="O632" s="3"/>
      <c r="P632" s="3"/>
      <c r="Q632" s="3"/>
      <c r="S632"/>
    </row>
    <row r="633" spans="1:20" x14ac:dyDescent="0.3">
      <c r="A633" s="1" t="s">
        <v>326</v>
      </c>
      <c r="B633" s="1" t="s">
        <v>10</v>
      </c>
      <c r="C633" s="2">
        <v>0</v>
      </c>
      <c r="D633" s="2">
        <v>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K633" s="3">
        <f t="shared" si="64"/>
        <v>0</v>
      </c>
      <c r="L633" s="3">
        <f t="shared" si="65"/>
        <v>3</v>
      </c>
      <c r="M633" s="3">
        <f t="shared" si="66"/>
        <v>0</v>
      </c>
      <c r="N633" s="7">
        <f t="shared" si="67"/>
        <v>0</v>
      </c>
      <c r="O633" s="3">
        <f t="shared" si="68"/>
        <v>0</v>
      </c>
      <c r="P633" s="3">
        <f t="shared" si="69"/>
        <v>0</v>
      </c>
      <c r="Q633" s="10">
        <f t="shared" si="70"/>
        <v>0</v>
      </c>
      <c r="S633" s="13">
        <f>IF(N633=0,0,+Q633/N633*100)</f>
        <v>0</v>
      </c>
      <c r="T633" s="11">
        <f>IF(N633=0,Q633,0)</f>
        <v>0</v>
      </c>
    </row>
    <row r="634" spans="1:20" hidden="1" x14ac:dyDescent="0.3">
      <c r="A634" s="1" t="s">
        <v>1</v>
      </c>
      <c r="B634" s="1" t="s">
        <v>11</v>
      </c>
      <c r="C634" s="2">
        <v>0</v>
      </c>
      <c r="D634" s="2">
        <v>3</v>
      </c>
      <c r="E634" s="2">
        <v>0</v>
      </c>
      <c r="F634" s="2">
        <v>0</v>
      </c>
      <c r="G634" s="2">
        <v>0</v>
      </c>
      <c r="H634" s="2">
        <v>0</v>
      </c>
      <c r="I634" s="2">
        <v>0</v>
      </c>
      <c r="K634" s="3"/>
      <c r="L634" s="3"/>
      <c r="M634" s="3"/>
      <c r="N634" s="3"/>
      <c r="O634" s="3"/>
      <c r="P634" s="3"/>
      <c r="Q634" s="3"/>
      <c r="S634"/>
    </row>
    <row r="635" spans="1:20" x14ac:dyDescent="0.3">
      <c r="A635" s="1" t="s">
        <v>327</v>
      </c>
      <c r="B635" s="1" t="s">
        <v>10</v>
      </c>
      <c r="C635" s="2">
        <v>11954</v>
      </c>
      <c r="D635" s="2">
        <v>-67</v>
      </c>
      <c r="E635" s="2">
        <v>702</v>
      </c>
      <c r="F635" s="2">
        <v>262</v>
      </c>
      <c r="G635" s="2">
        <v>3030</v>
      </c>
      <c r="H635" s="2">
        <v>4265</v>
      </c>
      <c r="I635" s="2">
        <v>15295</v>
      </c>
      <c r="K635" s="3">
        <f t="shared" si="64"/>
        <v>11954</v>
      </c>
      <c r="L635" s="3">
        <f t="shared" si="65"/>
        <v>-67</v>
      </c>
      <c r="M635" s="3">
        <f t="shared" si="66"/>
        <v>702</v>
      </c>
      <c r="N635" s="7">
        <f t="shared" si="67"/>
        <v>262</v>
      </c>
      <c r="O635" s="3">
        <f t="shared" si="68"/>
        <v>3030</v>
      </c>
      <c r="P635" s="3">
        <f t="shared" si="69"/>
        <v>4265</v>
      </c>
      <c r="Q635" s="10">
        <f t="shared" si="70"/>
        <v>15295</v>
      </c>
      <c r="S635" s="13">
        <f>IF(N635=0,0,+Q635/N635*100)</f>
        <v>5837.7862595419847</v>
      </c>
      <c r="T635" s="11">
        <f>IF(N635=0,Q635,0)</f>
        <v>0</v>
      </c>
    </row>
    <row r="636" spans="1:20" hidden="1" x14ac:dyDescent="0.3">
      <c r="A636" s="1" t="s">
        <v>1</v>
      </c>
      <c r="B636" s="1" t="s">
        <v>11</v>
      </c>
      <c r="C636" s="2">
        <v>0</v>
      </c>
      <c r="D636" s="2">
        <v>0</v>
      </c>
      <c r="E636" s="2">
        <v>0</v>
      </c>
      <c r="F636" s="2">
        <v>0</v>
      </c>
      <c r="G636" s="2">
        <v>0</v>
      </c>
      <c r="H636" s="2">
        <v>0</v>
      </c>
      <c r="I636" s="2">
        <v>0</v>
      </c>
      <c r="K636" s="3"/>
      <c r="L636" s="3"/>
      <c r="M636" s="3"/>
      <c r="N636" s="3"/>
      <c r="O636" s="3"/>
      <c r="P636" s="3"/>
      <c r="Q636" s="3"/>
      <c r="S636"/>
    </row>
    <row r="637" spans="1:20" x14ac:dyDescent="0.3">
      <c r="A637" s="1" t="s">
        <v>328</v>
      </c>
      <c r="B637" s="1" t="s">
        <v>10</v>
      </c>
      <c r="C637" s="2">
        <v>0</v>
      </c>
      <c r="D637" s="2">
        <v>0</v>
      </c>
      <c r="E637" s="2">
        <v>0</v>
      </c>
      <c r="F637" s="2">
        <v>0</v>
      </c>
      <c r="G637" s="2">
        <v>0</v>
      </c>
      <c r="H637" s="2">
        <v>0</v>
      </c>
      <c r="I637" s="2">
        <v>0</v>
      </c>
      <c r="K637" s="3">
        <f t="shared" si="64"/>
        <v>0</v>
      </c>
      <c r="L637" s="3">
        <f t="shared" si="65"/>
        <v>0</v>
      </c>
      <c r="M637" s="3">
        <f t="shared" si="66"/>
        <v>0</v>
      </c>
      <c r="N637" s="7">
        <f t="shared" si="67"/>
        <v>14300</v>
      </c>
      <c r="O637" s="3">
        <f t="shared" si="68"/>
        <v>0</v>
      </c>
      <c r="P637" s="3">
        <f t="shared" si="69"/>
        <v>4734</v>
      </c>
      <c r="Q637" s="10">
        <f t="shared" si="70"/>
        <v>0</v>
      </c>
      <c r="S637" s="13">
        <f>IF(N637=0,0,+Q637/N637*100)</f>
        <v>0</v>
      </c>
      <c r="T637" s="11">
        <f>IF(N637=0,Q637,0)</f>
        <v>0</v>
      </c>
    </row>
    <row r="638" spans="1:20" hidden="1" x14ac:dyDescent="0.3">
      <c r="A638" s="1" t="s">
        <v>1</v>
      </c>
      <c r="B638" s="1" t="s">
        <v>11</v>
      </c>
      <c r="C638" s="2">
        <v>0</v>
      </c>
      <c r="D638" s="2">
        <v>0</v>
      </c>
      <c r="E638" s="2">
        <v>0</v>
      </c>
      <c r="F638" s="2">
        <v>14300</v>
      </c>
      <c r="G638" s="2">
        <v>0</v>
      </c>
      <c r="H638" s="2">
        <v>4734</v>
      </c>
      <c r="I638" s="2">
        <v>0</v>
      </c>
      <c r="K638" s="3"/>
      <c r="L638" s="3"/>
      <c r="M638" s="3"/>
      <c r="N638" s="3"/>
      <c r="O638" s="3"/>
      <c r="P638" s="3"/>
      <c r="Q638" s="3"/>
      <c r="S638"/>
    </row>
    <row r="639" spans="1:20" x14ac:dyDescent="0.3">
      <c r="A639" s="1" t="s">
        <v>329</v>
      </c>
      <c r="B639" s="1" t="s">
        <v>10</v>
      </c>
      <c r="C639" s="2">
        <v>7427</v>
      </c>
      <c r="D639" s="2">
        <v>7475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K639" s="3">
        <f t="shared" si="64"/>
        <v>7427</v>
      </c>
      <c r="L639" s="3">
        <f t="shared" si="65"/>
        <v>7475</v>
      </c>
      <c r="M639" s="3">
        <f t="shared" si="66"/>
        <v>0</v>
      </c>
      <c r="N639" s="7">
        <f t="shared" si="67"/>
        <v>0</v>
      </c>
      <c r="O639" s="3">
        <f t="shared" si="68"/>
        <v>0</v>
      </c>
      <c r="P639" s="3">
        <f t="shared" si="69"/>
        <v>0</v>
      </c>
      <c r="Q639" s="10">
        <f t="shared" si="70"/>
        <v>0</v>
      </c>
      <c r="S639" s="13">
        <f>IF(N639=0,0,+Q639/N639*100)</f>
        <v>0</v>
      </c>
      <c r="T639" s="11">
        <f>IF(N639=0,Q639,0)</f>
        <v>0</v>
      </c>
    </row>
    <row r="640" spans="1:20" hidden="1" x14ac:dyDescent="0.3">
      <c r="A640" s="1" t="s">
        <v>1</v>
      </c>
      <c r="B640" s="1" t="s">
        <v>11</v>
      </c>
      <c r="C640" s="2">
        <v>0</v>
      </c>
      <c r="D640" s="2">
        <v>0</v>
      </c>
      <c r="E640" s="2">
        <v>0</v>
      </c>
      <c r="F640" s="2">
        <v>0</v>
      </c>
      <c r="G640" s="2">
        <v>0</v>
      </c>
      <c r="H640" s="2">
        <v>0</v>
      </c>
      <c r="I640" s="2">
        <v>0</v>
      </c>
      <c r="K640" s="3"/>
      <c r="L640" s="3"/>
      <c r="M640" s="3"/>
      <c r="N640" s="3"/>
      <c r="O640" s="3"/>
      <c r="P640" s="3"/>
      <c r="Q640" s="3"/>
      <c r="S640"/>
    </row>
    <row r="641" spans="1:20" x14ac:dyDescent="0.3">
      <c r="A641" s="1" t="s">
        <v>330</v>
      </c>
      <c r="B641" s="1" t="s">
        <v>10</v>
      </c>
      <c r="C641" s="2">
        <v>0</v>
      </c>
      <c r="D641" s="2">
        <v>1614</v>
      </c>
      <c r="E641" s="2">
        <v>4478</v>
      </c>
      <c r="F641" s="2">
        <v>2936</v>
      </c>
      <c r="G641" s="2">
        <v>22697</v>
      </c>
      <c r="H641" s="2">
        <v>26321</v>
      </c>
      <c r="I641" s="2">
        <v>32729</v>
      </c>
      <c r="K641" s="3">
        <f t="shared" si="64"/>
        <v>6019</v>
      </c>
      <c r="L641" s="3">
        <f t="shared" si="65"/>
        <v>1614</v>
      </c>
      <c r="M641" s="3">
        <f t="shared" si="66"/>
        <v>4478</v>
      </c>
      <c r="N641" s="7">
        <f t="shared" si="67"/>
        <v>2936</v>
      </c>
      <c r="O641" s="3">
        <f t="shared" si="68"/>
        <v>22697</v>
      </c>
      <c r="P641" s="3">
        <f t="shared" si="69"/>
        <v>26321</v>
      </c>
      <c r="Q641" s="10">
        <f t="shared" si="70"/>
        <v>32729</v>
      </c>
      <c r="S641" s="13">
        <f>IF(N641=0,0,+Q641/N641*100)</f>
        <v>1114.7479564032697</v>
      </c>
      <c r="T641" s="11">
        <f>IF(N641=0,Q641,0)</f>
        <v>0</v>
      </c>
    </row>
    <row r="642" spans="1:20" hidden="1" x14ac:dyDescent="0.3">
      <c r="A642" s="1" t="s">
        <v>1</v>
      </c>
      <c r="B642" s="1" t="s">
        <v>11</v>
      </c>
      <c r="C642" s="2">
        <v>6019</v>
      </c>
      <c r="D642" s="2">
        <v>0</v>
      </c>
      <c r="E642" s="2">
        <v>0</v>
      </c>
      <c r="F642" s="2">
        <v>0</v>
      </c>
      <c r="G642" s="2">
        <v>0</v>
      </c>
      <c r="H642" s="2">
        <v>0</v>
      </c>
      <c r="I642" s="2">
        <v>0</v>
      </c>
      <c r="K642" s="3"/>
      <c r="L642" s="3"/>
      <c r="M642" s="3"/>
      <c r="N642" s="3"/>
      <c r="O642" s="3"/>
      <c r="P642" s="3"/>
      <c r="Q642" s="3"/>
      <c r="S642"/>
    </row>
    <row r="643" spans="1:20" x14ac:dyDescent="0.3">
      <c r="A643" s="1" t="s">
        <v>331</v>
      </c>
      <c r="B643" s="1" t="s">
        <v>10</v>
      </c>
      <c r="C643" s="2">
        <v>-200</v>
      </c>
      <c r="D643" s="2">
        <v>1500</v>
      </c>
      <c r="E643" s="2">
        <v>-150</v>
      </c>
      <c r="F643" s="2">
        <v>3440</v>
      </c>
      <c r="G643" s="2">
        <v>9267</v>
      </c>
      <c r="H643" s="2">
        <v>17735</v>
      </c>
      <c r="I643" s="2">
        <v>30720</v>
      </c>
      <c r="K643" s="3">
        <f t="shared" si="64"/>
        <v>-200</v>
      </c>
      <c r="L643" s="3">
        <f t="shared" si="65"/>
        <v>1500</v>
      </c>
      <c r="M643" s="3">
        <f t="shared" si="66"/>
        <v>-150</v>
      </c>
      <c r="N643" s="7">
        <f t="shared" si="67"/>
        <v>3440</v>
      </c>
      <c r="O643" s="3">
        <f t="shared" si="68"/>
        <v>9267</v>
      </c>
      <c r="P643" s="3">
        <f t="shared" si="69"/>
        <v>17735</v>
      </c>
      <c r="Q643" s="10">
        <f t="shared" si="70"/>
        <v>30720</v>
      </c>
      <c r="S643" s="13">
        <f>IF(N643=0,0,+Q643/N643*100)</f>
        <v>893.02325581395348</v>
      </c>
      <c r="T643" s="11">
        <f>IF(N643=0,Q643,0)</f>
        <v>0</v>
      </c>
    </row>
    <row r="644" spans="1:20" hidden="1" x14ac:dyDescent="0.3">
      <c r="A644" s="1" t="s">
        <v>1</v>
      </c>
      <c r="B644" s="1" t="s">
        <v>11</v>
      </c>
      <c r="C644" s="2">
        <v>0</v>
      </c>
      <c r="D644" s="2">
        <v>0</v>
      </c>
      <c r="E644" s="2">
        <v>0</v>
      </c>
      <c r="F644" s="2">
        <v>0</v>
      </c>
      <c r="G644" s="2">
        <v>0</v>
      </c>
      <c r="H644" s="2">
        <v>0</v>
      </c>
      <c r="I644" s="2">
        <v>0</v>
      </c>
      <c r="K644" s="3"/>
      <c r="L644" s="3"/>
      <c r="M644" s="3"/>
      <c r="N644" s="3"/>
      <c r="O644" s="3"/>
      <c r="P644" s="3"/>
      <c r="Q644" s="3"/>
      <c r="S644"/>
    </row>
    <row r="645" spans="1:20" x14ac:dyDescent="0.3">
      <c r="A645" s="1" t="s">
        <v>332</v>
      </c>
      <c r="B645" s="1" t="s">
        <v>10</v>
      </c>
      <c r="C645" s="2">
        <v>0</v>
      </c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K645" s="3">
        <f t="shared" ref="K644:K688" si="71">C645+C646</f>
        <v>0</v>
      </c>
      <c r="L645" s="3">
        <f t="shared" ref="L644:L688" si="72">D645+D646</f>
        <v>0</v>
      </c>
      <c r="M645" s="3">
        <f t="shared" ref="M644:M688" si="73">E645+E646</f>
        <v>0</v>
      </c>
      <c r="N645" s="7">
        <f t="shared" ref="N644:N688" si="74">F645+F646</f>
        <v>0</v>
      </c>
      <c r="O645" s="3">
        <f t="shared" ref="O644:O688" si="75">G645+G646</f>
        <v>1867</v>
      </c>
      <c r="P645" s="3">
        <f t="shared" ref="P644:P688" si="76">H645+H646</f>
        <v>0</v>
      </c>
      <c r="Q645" s="10">
        <f t="shared" ref="Q644:Q688" si="77">I645+I646</f>
        <v>0</v>
      </c>
      <c r="S645" s="13">
        <f>IF(N645=0,0,+Q645/N645*100)</f>
        <v>0</v>
      </c>
      <c r="T645" s="11">
        <f>IF(N645=0,Q645,0)</f>
        <v>0</v>
      </c>
    </row>
    <row r="646" spans="1:20" hidden="1" x14ac:dyDescent="0.3">
      <c r="A646" s="1" t="s">
        <v>1</v>
      </c>
      <c r="B646" s="1" t="s">
        <v>11</v>
      </c>
      <c r="C646" s="2">
        <v>0</v>
      </c>
      <c r="D646" s="2">
        <v>0</v>
      </c>
      <c r="E646" s="2">
        <v>0</v>
      </c>
      <c r="F646" s="2">
        <v>0</v>
      </c>
      <c r="G646" s="2">
        <v>1867</v>
      </c>
      <c r="H646" s="2">
        <v>0</v>
      </c>
      <c r="I646" s="2">
        <v>0</v>
      </c>
      <c r="K646" s="3"/>
      <c r="L646" s="3"/>
      <c r="M646" s="3"/>
      <c r="N646" s="3"/>
      <c r="O646" s="3"/>
      <c r="P646" s="3"/>
      <c r="Q646" s="3"/>
      <c r="S646"/>
    </row>
    <row r="647" spans="1:20" x14ac:dyDescent="0.3">
      <c r="A647" s="1" t="s">
        <v>333</v>
      </c>
      <c r="B647" s="1" t="s">
        <v>10</v>
      </c>
      <c r="C647" s="2">
        <v>0</v>
      </c>
      <c r="D647" s="2">
        <v>0</v>
      </c>
      <c r="E647" s="2">
        <v>0</v>
      </c>
      <c r="F647" s="2">
        <v>0</v>
      </c>
      <c r="G647" s="2">
        <v>0</v>
      </c>
      <c r="H647" s="2">
        <v>0</v>
      </c>
      <c r="I647" s="2">
        <v>0</v>
      </c>
      <c r="K647" s="3">
        <f t="shared" si="71"/>
        <v>0</v>
      </c>
      <c r="L647" s="3">
        <f t="shared" si="72"/>
        <v>0</v>
      </c>
      <c r="M647" s="3">
        <f t="shared" si="73"/>
        <v>0</v>
      </c>
      <c r="N647" s="7">
        <f t="shared" si="74"/>
        <v>0</v>
      </c>
      <c r="O647" s="3">
        <f t="shared" si="75"/>
        <v>0</v>
      </c>
      <c r="P647" s="3">
        <f t="shared" si="76"/>
        <v>0</v>
      </c>
      <c r="Q647" s="10">
        <f t="shared" si="77"/>
        <v>0</v>
      </c>
      <c r="S647" s="13">
        <f>IF(N647=0,0,+Q647/N647*100)</f>
        <v>0</v>
      </c>
      <c r="T647" s="11">
        <f>IF(N647=0,Q647,0)</f>
        <v>0</v>
      </c>
    </row>
    <row r="648" spans="1:20" hidden="1" x14ac:dyDescent="0.3">
      <c r="A648" s="1" t="s">
        <v>1</v>
      </c>
      <c r="B648" s="1" t="s">
        <v>11</v>
      </c>
      <c r="C648" s="2">
        <v>0</v>
      </c>
      <c r="D648" s="2">
        <v>0</v>
      </c>
      <c r="E648" s="2">
        <v>0</v>
      </c>
      <c r="F648" s="2">
        <v>0</v>
      </c>
      <c r="G648" s="2">
        <v>0</v>
      </c>
      <c r="H648" s="2">
        <v>0</v>
      </c>
      <c r="I648" s="2">
        <v>0</v>
      </c>
      <c r="K648" s="3"/>
      <c r="L648" s="3"/>
      <c r="M648" s="3"/>
      <c r="N648" s="3"/>
      <c r="O648" s="3"/>
      <c r="P648" s="3"/>
      <c r="Q648" s="3"/>
      <c r="S648"/>
    </row>
    <row r="649" spans="1:20" x14ac:dyDescent="0.3">
      <c r="A649" s="1" t="s">
        <v>334</v>
      </c>
      <c r="B649" s="1" t="s">
        <v>10</v>
      </c>
      <c r="C649" s="2">
        <v>0</v>
      </c>
      <c r="D649" s="2">
        <v>2135</v>
      </c>
      <c r="E649" s="2">
        <v>0</v>
      </c>
      <c r="F649" s="2">
        <v>0</v>
      </c>
      <c r="G649" s="2">
        <v>0</v>
      </c>
      <c r="H649" s="2">
        <v>0</v>
      </c>
      <c r="I649" s="2">
        <v>0</v>
      </c>
      <c r="K649" s="3">
        <f t="shared" si="71"/>
        <v>1302</v>
      </c>
      <c r="L649" s="3">
        <f t="shared" si="72"/>
        <v>2135</v>
      </c>
      <c r="M649" s="3">
        <f t="shared" si="73"/>
        <v>2389</v>
      </c>
      <c r="N649" s="7">
        <f t="shared" si="74"/>
        <v>4</v>
      </c>
      <c r="O649" s="3">
        <f t="shared" si="75"/>
        <v>7986</v>
      </c>
      <c r="P649" s="3">
        <f t="shared" si="76"/>
        <v>4810</v>
      </c>
      <c r="Q649" s="10">
        <f t="shared" si="77"/>
        <v>6932</v>
      </c>
      <c r="S649" s="13">
        <f>IF(N649=0,0,+Q649/N649*100)</f>
        <v>173300</v>
      </c>
      <c r="T649" s="11">
        <f>IF(N649=0,Q649,0)</f>
        <v>0</v>
      </c>
    </row>
    <row r="650" spans="1:20" hidden="1" x14ac:dyDescent="0.3">
      <c r="A650" s="1" t="s">
        <v>1</v>
      </c>
      <c r="B650" s="1" t="s">
        <v>11</v>
      </c>
      <c r="C650" s="2">
        <v>1302</v>
      </c>
      <c r="D650" s="2">
        <v>0</v>
      </c>
      <c r="E650" s="2">
        <v>2389</v>
      </c>
      <c r="F650" s="2">
        <v>4</v>
      </c>
      <c r="G650" s="2">
        <v>7986</v>
      </c>
      <c r="H650" s="2">
        <v>4810</v>
      </c>
      <c r="I650" s="2">
        <v>6932</v>
      </c>
      <c r="K650" s="3"/>
      <c r="L650" s="3"/>
      <c r="M650" s="3"/>
      <c r="N650" s="3"/>
      <c r="O650" s="3"/>
      <c r="P650" s="3"/>
      <c r="Q650" s="3"/>
      <c r="S650"/>
    </row>
    <row r="651" spans="1:20" x14ac:dyDescent="0.3">
      <c r="A651" s="1" t="s">
        <v>335</v>
      </c>
      <c r="B651" s="1" t="s">
        <v>10</v>
      </c>
      <c r="C651" s="2">
        <v>1646</v>
      </c>
      <c r="D651" s="2">
        <v>0</v>
      </c>
      <c r="E651" s="2">
        <v>0</v>
      </c>
      <c r="F651" s="2">
        <v>2486</v>
      </c>
      <c r="G651" s="2">
        <v>1091</v>
      </c>
      <c r="H651" s="2">
        <v>1312</v>
      </c>
      <c r="I651" s="2">
        <v>8510</v>
      </c>
      <c r="K651" s="3">
        <f t="shared" si="71"/>
        <v>1646</v>
      </c>
      <c r="L651" s="3">
        <f t="shared" si="72"/>
        <v>0</v>
      </c>
      <c r="M651" s="3">
        <f t="shared" si="73"/>
        <v>0</v>
      </c>
      <c r="N651" s="7">
        <f t="shared" si="74"/>
        <v>2486</v>
      </c>
      <c r="O651" s="3">
        <f t="shared" si="75"/>
        <v>1091</v>
      </c>
      <c r="P651" s="3">
        <f t="shared" si="76"/>
        <v>1312</v>
      </c>
      <c r="Q651" s="10">
        <f t="shared" si="77"/>
        <v>8510</v>
      </c>
      <c r="S651" s="13">
        <f>IF(N651=0,0,+Q651/N651*100)</f>
        <v>342.31697506033794</v>
      </c>
      <c r="T651" s="11">
        <f>IF(N651=0,Q651,0)</f>
        <v>0</v>
      </c>
    </row>
    <row r="652" spans="1:20" hidden="1" x14ac:dyDescent="0.3">
      <c r="A652" s="1" t="s">
        <v>1</v>
      </c>
      <c r="B652" s="1" t="s">
        <v>11</v>
      </c>
      <c r="C652" s="2">
        <v>0</v>
      </c>
      <c r="D652" s="2">
        <v>0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  <c r="K652" s="3"/>
      <c r="L652" s="3"/>
      <c r="M652" s="3"/>
      <c r="N652" s="3"/>
      <c r="O652" s="3"/>
      <c r="P652" s="3"/>
      <c r="Q652" s="3"/>
      <c r="S652"/>
    </row>
    <row r="653" spans="1:20" x14ac:dyDescent="0.3">
      <c r="A653" s="1" t="s">
        <v>336</v>
      </c>
      <c r="B653" s="1" t="s">
        <v>10</v>
      </c>
      <c r="C653" s="2">
        <v>0</v>
      </c>
      <c r="D653" s="2">
        <v>0</v>
      </c>
      <c r="E653" s="2">
        <v>0</v>
      </c>
      <c r="F653" s="2">
        <v>0</v>
      </c>
      <c r="G653" s="2">
        <v>0</v>
      </c>
      <c r="H653" s="2">
        <v>0</v>
      </c>
      <c r="I653" s="2">
        <v>0</v>
      </c>
      <c r="K653" s="3">
        <f t="shared" si="71"/>
        <v>0</v>
      </c>
      <c r="L653" s="3">
        <f t="shared" si="72"/>
        <v>0</v>
      </c>
      <c r="M653" s="3">
        <f t="shared" si="73"/>
        <v>0</v>
      </c>
      <c r="N653" s="7">
        <f t="shared" si="74"/>
        <v>0</v>
      </c>
      <c r="O653" s="3">
        <f t="shared" si="75"/>
        <v>0</v>
      </c>
      <c r="P653" s="3">
        <f t="shared" si="76"/>
        <v>29006</v>
      </c>
      <c r="Q653" s="10">
        <f t="shared" si="77"/>
        <v>21442</v>
      </c>
      <c r="S653" s="13">
        <f>IF(N653=0,0,+Q653/N653*100)</f>
        <v>0</v>
      </c>
      <c r="T653" s="11">
        <f>IF(N653=0,Q653,0)</f>
        <v>21442</v>
      </c>
    </row>
    <row r="654" spans="1:20" hidden="1" x14ac:dyDescent="0.3">
      <c r="A654" s="1" t="s">
        <v>1</v>
      </c>
      <c r="B654" s="1" t="s">
        <v>11</v>
      </c>
      <c r="C654" s="2">
        <v>0</v>
      </c>
      <c r="D654" s="2">
        <v>0</v>
      </c>
      <c r="E654" s="2">
        <v>0</v>
      </c>
      <c r="F654" s="2">
        <v>0</v>
      </c>
      <c r="G654" s="2">
        <v>0</v>
      </c>
      <c r="H654" s="2">
        <v>29006</v>
      </c>
      <c r="I654" s="2">
        <v>21442</v>
      </c>
      <c r="K654" s="3"/>
      <c r="L654" s="3"/>
      <c r="M654" s="3"/>
      <c r="N654" s="3"/>
      <c r="O654" s="3"/>
      <c r="P654" s="3"/>
      <c r="Q654" s="3"/>
      <c r="S654"/>
    </row>
    <row r="655" spans="1:20" x14ac:dyDescent="0.3">
      <c r="A655" s="1" t="s">
        <v>337</v>
      </c>
      <c r="B655" s="1" t="s">
        <v>10</v>
      </c>
      <c r="C655" s="2">
        <v>0</v>
      </c>
      <c r="D655" s="2">
        <v>0</v>
      </c>
      <c r="E655" s="2">
        <v>0</v>
      </c>
      <c r="F655" s="2">
        <v>0</v>
      </c>
      <c r="G655" s="2">
        <v>0</v>
      </c>
      <c r="H655" s="2">
        <v>0</v>
      </c>
      <c r="I655" s="2">
        <v>0</v>
      </c>
      <c r="K655" s="3">
        <f t="shared" si="71"/>
        <v>0</v>
      </c>
      <c r="L655" s="3">
        <f t="shared" si="72"/>
        <v>0</v>
      </c>
      <c r="M655" s="3">
        <f t="shared" si="73"/>
        <v>0</v>
      </c>
      <c r="N655" s="7">
        <f t="shared" si="74"/>
        <v>2300</v>
      </c>
      <c r="O655" s="3">
        <f t="shared" si="75"/>
        <v>1450</v>
      </c>
      <c r="P655" s="3">
        <f t="shared" si="76"/>
        <v>5350</v>
      </c>
      <c r="Q655" s="10">
        <f t="shared" si="77"/>
        <v>12000</v>
      </c>
      <c r="S655" s="13">
        <f>IF(N655=0,0,+Q655/N655*100)</f>
        <v>521.73913043478262</v>
      </c>
      <c r="T655" s="11">
        <f>IF(N655=0,Q655,0)</f>
        <v>0</v>
      </c>
    </row>
    <row r="656" spans="1:20" hidden="1" x14ac:dyDescent="0.3">
      <c r="A656" s="1" t="s">
        <v>1</v>
      </c>
      <c r="B656" s="1" t="s">
        <v>11</v>
      </c>
      <c r="C656" s="2">
        <v>0</v>
      </c>
      <c r="D656" s="2">
        <v>0</v>
      </c>
      <c r="E656" s="2">
        <v>0</v>
      </c>
      <c r="F656" s="2">
        <v>2300</v>
      </c>
      <c r="G656" s="2">
        <v>1450</v>
      </c>
      <c r="H656" s="2">
        <v>5350</v>
      </c>
      <c r="I656" s="2">
        <v>12000</v>
      </c>
      <c r="K656" s="3"/>
      <c r="L656" s="3"/>
      <c r="M656" s="3"/>
      <c r="N656" s="3"/>
      <c r="O656" s="3"/>
      <c r="P656" s="3"/>
      <c r="Q656" s="3"/>
      <c r="S656"/>
    </row>
    <row r="657" spans="1:20" x14ac:dyDescent="0.3">
      <c r="A657" s="1" t="s">
        <v>338</v>
      </c>
      <c r="B657" s="1" t="s">
        <v>10</v>
      </c>
      <c r="C657" s="2">
        <v>0</v>
      </c>
      <c r="D657" s="2">
        <v>0</v>
      </c>
      <c r="E657" s="2">
        <v>0</v>
      </c>
      <c r="F657" s="2">
        <v>0</v>
      </c>
      <c r="G657" s="2">
        <v>2756</v>
      </c>
      <c r="H657" s="2">
        <v>3053</v>
      </c>
      <c r="I657" s="2">
        <v>0</v>
      </c>
      <c r="K657" s="3">
        <f t="shared" si="71"/>
        <v>0</v>
      </c>
      <c r="L657" s="3">
        <f t="shared" si="72"/>
        <v>0</v>
      </c>
      <c r="M657" s="3">
        <f t="shared" si="73"/>
        <v>0</v>
      </c>
      <c r="N657" s="7">
        <f t="shared" si="74"/>
        <v>0</v>
      </c>
      <c r="O657" s="3">
        <f t="shared" si="75"/>
        <v>2756</v>
      </c>
      <c r="P657" s="3">
        <f t="shared" si="76"/>
        <v>3053</v>
      </c>
      <c r="Q657" s="10">
        <f t="shared" si="77"/>
        <v>12581</v>
      </c>
      <c r="S657" s="13">
        <f>IF(N657=0,0,+Q657/N657*100)</f>
        <v>0</v>
      </c>
      <c r="T657" s="11">
        <f>IF(N657=0,Q657,0)</f>
        <v>12581</v>
      </c>
    </row>
    <row r="658" spans="1:20" hidden="1" x14ac:dyDescent="0.3">
      <c r="A658" s="1" t="s">
        <v>1</v>
      </c>
      <c r="B658" s="1" t="s">
        <v>11</v>
      </c>
      <c r="C658" s="2">
        <v>0</v>
      </c>
      <c r="D658" s="2">
        <v>0</v>
      </c>
      <c r="E658" s="2">
        <v>0</v>
      </c>
      <c r="F658" s="2">
        <v>0</v>
      </c>
      <c r="G658" s="2">
        <v>0</v>
      </c>
      <c r="H658" s="2">
        <v>0</v>
      </c>
      <c r="I658" s="2">
        <v>12581</v>
      </c>
      <c r="K658" s="3"/>
      <c r="L658" s="3"/>
      <c r="M658" s="3"/>
      <c r="N658" s="3"/>
      <c r="O658" s="3"/>
      <c r="P658" s="3"/>
      <c r="Q658" s="3"/>
      <c r="S658"/>
    </row>
    <row r="659" spans="1:20" x14ac:dyDescent="0.3">
      <c r="A659" s="1" t="s">
        <v>339</v>
      </c>
      <c r="B659" s="1" t="s">
        <v>10</v>
      </c>
      <c r="C659" s="2">
        <v>0</v>
      </c>
      <c r="D659" s="2">
        <v>1500</v>
      </c>
      <c r="E659" s="2">
        <v>4000</v>
      </c>
      <c r="F659" s="2">
        <v>0</v>
      </c>
      <c r="G659" s="2">
        <v>0</v>
      </c>
      <c r="H659" s="2">
        <v>1943</v>
      </c>
      <c r="I659" s="2">
        <v>33305</v>
      </c>
      <c r="K659" s="3">
        <f t="shared" si="71"/>
        <v>0</v>
      </c>
      <c r="L659" s="3">
        <f t="shared" si="72"/>
        <v>1500</v>
      </c>
      <c r="M659" s="3">
        <f t="shared" si="73"/>
        <v>4000</v>
      </c>
      <c r="N659" s="7">
        <f t="shared" si="74"/>
        <v>0</v>
      </c>
      <c r="O659" s="3">
        <f t="shared" si="75"/>
        <v>0</v>
      </c>
      <c r="P659" s="3">
        <f t="shared" si="76"/>
        <v>1943</v>
      </c>
      <c r="Q659" s="10">
        <f t="shared" si="77"/>
        <v>33305</v>
      </c>
      <c r="S659" s="13">
        <f>IF(N659=0,0,+Q659/N659*100)</f>
        <v>0</v>
      </c>
      <c r="T659" s="11">
        <f>IF(N659=0,Q659,0)</f>
        <v>33305</v>
      </c>
    </row>
    <row r="660" spans="1:20" hidden="1" x14ac:dyDescent="0.3">
      <c r="A660" s="1" t="s">
        <v>1</v>
      </c>
      <c r="B660" s="1" t="s">
        <v>11</v>
      </c>
      <c r="C660" s="2">
        <v>0</v>
      </c>
      <c r="D660" s="2">
        <v>0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K660" s="3"/>
      <c r="L660" s="3"/>
      <c r="M660" s="3"/>
      <c r="N660" s="3"/>
      <c r="O660" s="3"/>
      <c r="P660" s="3"/>
      <c r="Q660" s="3"/>
      <c r="S660"/>
    </row>
    <row r="661" spans="1:20" x14ac:dyDescent="0.3">
      <c r="A661" s="1" t="s">
        <v>340</v>
      </c>
      <c r="B661" s="1" t="s">
        <v>10</v>
      </c>
      <c r="C661" s="2">
        <v>0</v>
      </c>
      <c r="D661" s="2">
        <v>0</v>
      </c>
      <c r="E661" s="2">
        <v>0</v>
      </c>
      <c r="F661" s="2">
        <v>0</v>
      </c>
      <c r="G661" s="2">
        <v>0</v>
      </c>
      <c r="H661" s="2">
        <v>0</v>
      </c>
      <c r="I661" s="2">
        <v>0</v>
      </c>
      <c r="K661" s="3">
        <f t="shared" si="71"/>
        <v>1005</v>
      </c>
      <c r="L661" s="3">
        <f t="shared" si="72"/>
        <v>6784</v>
      </c>
      <c r="M661" s="3">
        <f t="shared" si="73"/>
        <v>3152</v>
      </c>
      <c r="N661" s="7">
        <f t="shared" si="74"/>
        <v>1991</v>
      </c>
      <c r="O661" s="3">
        <f t="shared" si="75"/>
        <v>5295</v>
      </c>
      <c r="P661" s="3">
        <f t="shared" si="76"/>
        <v>5287</v>
      </c>
      <c r="Q661" s="10">
        <f t="shared" si="77"/>
        <v>1804</v>
      </c>
      <c r="S661" s="13">
        <f>IF(N661=0,0,+Q661/N661*100)</f>
        <v>90.607734806629836</v>
      </c>
      <c r="T661" s="11">
        <f>IF(N661=0,Q661,0)</f>
        <v>0</v>
      </c>
    </row>
    <row r="662" spans="1:20" hidden="1" x14ac:dyDescent="0.3">
      <c r="A662" s="1" t="s">
        <v>1</v>
      </c>
      <c r="B662" s="1" t="s">
        <v>11</v>
      </c>
      <c r="C662" s="2">
        <v>1005</v>
      </c>
      <c r="D662" s="2">
        <v>6784</v>
      </c>
      <c r="E662" s="2">
        <v>3152</v>
      </c>
      <c r="F662" s="2">
        <v>1991</v>
      </c>
      <c r="G662" s="2">
        <v>5295</v>
      </c>
      <c r="H662" s="2">
        <v>5287</v>
      </c>
      <c r="I662" s="2">
        <v>1804</v>
      </c>
      <c r="K662" s="3"/>
      <c r="L662" s="3"/>
      <c r="M662" s="3"/>
      <c r="N662" s="3"/>
      <c r="O662" s="3"/>
      <c r="P662" s="3"/>
      <c r="Q662" s="3"/>
      <c r="S662"/>
    </row>
    <row r="663" spans="1:20" x14ac:dyDescent="0.3">
      <c r="A663" s="1" t="s">
        <v>341</v>
      </c>
      <c r="B663" s="1" t="s">
        <v>10</v>
      </c>
      <c r="C663" s="2">
        <v>0</v>
      </c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4">
        <v>0</v>
      </c>
      <c r="K663" s="3">
        <f t="shared" si="71"/>
        <v>1324</v>
      </c>
      <c r="L663" s="3">
        <f t="shared" si="72"/>
        <v>0</v>
      </c>
      <c r="M663" s="3">
        <f t="shared" si="73"/>
        <v>0</v>
      </c>
      <c r="N663" s="7">
        <f t="shared" si="74"/>
        <v>0</v>
      </c>
      <c r="O663" s="3">
        <f t="shared" si="75"/>
        <v>0</v>
      </c>
      <c r="P663" s="3">
        <f t="shared" si="76"/>
        <v>0</v>
      </c>
      <c r="Q663" s="10">
        <f t="shared" si="77"/>
        <v>0</v>
      </c>
      <c r="S663" s="13">
        <f>IF(N663=0,0,+Q663/N663*100)</f>
        <v>0</v>
      </c>
      <c r="T663" s="11">
        <f>IF(N663=0,Q663,0)</f>
        <v>0</v>
      </c>
    </row>
    <row r="664" spans="1:20" hidden="1" x14ac:dyDescent="0.3">
      <c r="A664" s="1" t="s">
        <v>1</v>
      </c>
      <c r="B664" s="1" t="s">
        <v>11</v>
      </c>
      <c r="C664" s="2">
        <v>1324</v>
      </c>
      <c r="D664" s="2">
        <v>0</v>
      </c>
      <c r="E664" s="2">
        <v>0</v>
      </c>
      <c r="F664" s="2">
        <v>0</v>
      </c>
      <c r="G664" s="2">
        <v>0</v>
      </c>
      <c r="H664" s="2">
        <v>0</v>
      </c>
      <c r="I664" s="4">
        <v>0</v>
      </c>
      <c r="K664" s="3"/>
      <c r="L664" s="3"/>
      <c r="M664" s="3"/>
      <c r="N664" s="3"/>
      <c r="O664" s="3"/>
      <c r="P664" s="3"/>
      <c r="Q664" s="3"/>
      <c r="S664"/>
    </row>
    <row r="665" spans="1:20" x14ac:dyDescent="0.3">
      <c r="A665" s="1" t="s">
        <v>342</v>
      </c>
      <c r="B665" s="1" t="s">
        <v>10</v>
      </c>
      <c r="C665" s="2">
        <v>20412</v>
      </c>
      <c r="D665" s="2">
        <v>17117</v>
      </c>
      <c r="E665" s="2">
        <v>6793</v>
      </c>
      <c r="F665" s="2">
        <v>27486</v>
      </c>
      <c r="G665" s="2">
        <v>18737</v>
      </c>
      <c r="H665" s="2">
        <v>21037</v>
      </c>
      <c r="I665" s="2">
        <v>25832</v>
      </c>
      <c r="K665" s="3">
        <f t="shared" si="71"/>
        <v>20412</v>
      </c>
      <c r="L665" s="3">
        <f t="shared" si="72"/>
        <v>17117</v>
      </c>
      <c r="M665" s="3">
        <f t="shared" si="73"/>
        <v>6793</v>
      </c>
      <c r="N665" s="7">
        <f t="shared" si="74"/>
        <v>27486</v>
      </c>
      <c r="O665" s="3">
        <f t="shared" si="75"/>
        <v>18737</v>
      </c>
      <c r="P665" s="3">
        <f t="shared" si="76"/>
        <v>21037</v>
      </c>
      <c r="Q665" s="10">
        <f t="shared" si="77"/>
        <v>25832</v>
      </c>
      <c r="S665" s="13">
        <f>IF(N665=0,0,+Q665/N665*100)</f>
        <v>93.982391035436223</v>
      </c>
      <c r="T665" s="11">
        <f>IF(N665=0,Q665,0)</f>
        <v>0</v>
      </c>
    </row>
    <row r="666" spans="1:20" hidden="1" x14ac:dyDescent="0.3">
      <c r="A666" s="1" t="s">
        <v>1</v>
      </c>
      <c r="B666" s="1" t="s">
        <v>11</v>
      </c>
      <c r="C666" s="2">
        <v>0</v>
      </c>
      <c r="D666" s="2">
        <v>0</v>
      </c>
      <c r="E666" s="2">
        <v>0</v>
      </c>
      <c r="F666" s="2">
        <v>0</v>
      </c>
      <c r="G666" s="2">
        <v>0</v>
      </c>
      <c r="H666" s="2">
        <v>0</v>
      </c>
      <c r="I666" s="2">
        <v>0</v>
      </c>
      <c r="K666" s="3"/>
      <c r="L666" s="3"/>
      <c r="M666" s="3"/>
      <c r="N666" s="3"/>
      <c r="O666" s="3"/>
      <c r="P666" s="3"/>
      <c r="Q666" s="3"/>
      <c r="S666"/>
    </row>
    <row r="667" spans="1:20" x14ac:dyDescent="0.3">
      <c r="A667" s="1" t="s">
        <v>343</v>
      </c>
      <c r="B667" s="1" t="s">
        <v>10</v>
      </c>
      <c r="C667" s="2">
        <v>43404</v>
      </c>
      <c r="D667" s="2">
        <v>33881</v>
      </c>
      <c r="E667" s="2">
        <v>16971</v>
      </c>
      <c r="F667" s="2">
        <v>11358</v>
      </c>
      <c r="G667" s="2">
        <v>10569</v>
      </c>
      <c r="H667" s="2">
        <v>20507</v>
      </c>
      <c r="I667" s="2">
        <v>39697</v>
      </c>
      <c r="K667" s="3">
        <f t="shared" si="71"/>
        <v>43404</v>
      </c>
      <c r="L667" s="3">
        <f t="shared" si="72"/>
        <v>33881</v>
      </c>
      <c r="M667" s="3">
        <f t="shared" si="73"/>
        <v>16971</v>
      </c>
      <c r="N667" s="7">
        <f t="shared" si="74"/>
        <v>11358</v>
      </c>
      <c r="O667" s="3">
        <f t="shared" si="75"/>
        <v>10569</v>
      </c>
      <c r="P667" s="3">
        <f t="shared" si="76"/>
        <v>20507</v>
      </c>
      <c r="Q667" s="10">
        <f t="shared" si="77"/>
        <v>39697</v>
      </c>
      <c r="S667" s="13">
        <f>IF(N667=0,0,+Q667/N667*100)</f>
        <v>349.50695544990316</v>
      </c>
      <c r="T667" s="11">
        <f>IF(N667=0,Q667,0)</f>
        <v>0</v>
      </c>
    </row>
    <row r="668" spans="1:20" hidden="1" x14ac:dyDescent="0.3">
      <c r="A668" s="1" t="s">
        <v>1</v>
      </c>
      <c r="B668" s="1" t="s">
        <v>11</v>
      </c>
      <c r="C668" s="2">
        <v>0</v>
      </c>
      <c r="D668" s="2">
        <v>0</v>
      </c>
      <c r="E668" s="2">
        <v>0</v>
      </c>
      <c r="F668" s="2">
        <v>0</v>
      </c>
      <c r="G668" s="2">
        <v>0</v>
      </c>
      <c r="H668" s="2">
        <v>0</v>
      </c>
      <c r="I668" s="2">
        <v>0</v>
      </c>
      <c r="K668" s="3"/>
      <c r="L668" s="3"/>
      <c r="M668" s="3"/>
      <c r="N668" s="3"/>
      <c r="O668" s="3"/>
      <c r="P668" s="3"/>
      <c r="Q668" s="3"/>
      <c r="S668"/>
    </row>
    <row r="669" spans="1:20" x14ac:dyDescent="0.3">
      <c r="A669" s="1" t="s">
        <v>344</v>
      </c>
      <c r="B669" s="1" t="s">
        <v>10</v>
      </c>
      <c r="C669" s="2">
        <v>0</v>
      </c>
      <c r="D669" s="2">
        <v>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K669" s="3">
        <f t="shared" si="71"/>
        <v>0</v>
      </c>
      <c r="L669" s="3">
        <f t="shared" si="72"/>
        <v>0</v>
      </c>
      <c r="M669" s="3">
        <f t="shared" si="73"/>
        <v>0</v>
      </c>
      <c r="N669" s="7">
        <f t="shared" si="74"/>
        <v>0</v>
      </c>
      <c r="O669" s="3">
        <f t="shared" si="75"/>
        <v>0</v>
      </c>
      <c r="P669" s="3">
        <f t="shared" si="76"/>
        <v>0</v>
      </c>
      <c r="Q669" s="10">
        <f t="shared" si="77"/>
        <v>0</v>
      </c>
      <c r="S669" s="13">
        <f>IF(N669=0,0,+Q669/N669*100)</f>
        <v>0</v>
      </c>
      <c r="T669" s="11">
        <f>IF(N669=0,Q669,0)</f>
        <v>0</v>
      </c>
    </row>
    <row r="670" spans="1:20" hidden="1" x14ac:dyDescent="0.3">
      <c r="A670" s="1" t="s">
        <v>1</v>
      </c>
      <c r="B670" s="1" t="s">
        <v>11</v>
      </c>
      <c r="C670" s="2">
        <v>0</v>
      </c>
      <c r="D670" s="2">
        <v>0</v>
      </c>
      <c r="E670" s="2">
        <v>0</v>
      </c>
      <c r="F670" s="2">
        <v>0</v>
      </c>
      <c r="G670" s="2">
        <v>0</v>
      </c>
      <c r="H670" s="2">
        <v>0</v>
      </c>
      <c r="I670" s="2">
        <v>0</v>
      </c>
      <c r="K670" s="3"/>
      <c r="L670" s="3"/>
      <c r="M670" s="3"/>
      <c r="N670" s="3"/>
      <c r="O670" s="3"/>
      <c r="P670" s="3"/>
      <c r="Q670" s="3"/>
      <c r="S670"/>
    </row>
    <row r="671" spans="1:20" x14ac:dyDescent="0.3">
      <c r="A671" s="1" t="s">
        <v>345</v>
      </c>
      <c r="B671" s="1" t="s">
        <v>10</v>
      </c>
      <c r="C671" s="2">
        <v>0</v>
      </c>
      <c r="D671" s="2">
        <v>0</v>
      </c>
      <c r="E671" s="2">
        <v>0</v>
      </c>
      <c r="F671" s="2">
        <v>0</v>
      </c>
      <c r="G671" s="2">
        <v>0</v>
      </c>
      <c r="H671" s="2">
        <v>0</v>
      </c>
      <c r="I671" s="2">
        <v>0</v>
      </c>
      <c r="K671" s="3">
        <f t="shared" si="71"/>
        <v>0</v>
      </c>
      <c r="L671" s="3">
        <f t="shared" si="72"/>
        <v>0</v>
      </c>
      <c r="M671" s="3">
        <f t="shared" si="73"/>
        <v>0</v>
      </c>
      <c r="N671" s="7">
        <f t="shared" si="74"/>
        <v>0</v>
      </c>
      <c r="O671" s="3">
        <f t="shared" si="75"/>
        <v>0</v>
      </c>
      <c r="P671" s="3">
        <f t="shared" si="76"/>
        <v>120335</v>
      </c>
      <c r="Q671" s="10">
        <f t="shared" si="77"/>
        <v>135067</v>
      </c>
      <c r="S671" s="13">
        <f>IF(N671=0,0,+Q671/N671*100)</f>
        <v>0</v>
      </c>
      <c r="T671" s="11">
        <f>IF(N671=0,Q671,0)</f>
        <v>135067</v>
      </c>
    </row>
    <row r="672" spans="1:20" hidden="1" x14ac:dyDescent="0.3">
      <c r="A672" s="1" t="s">
        <v>1</v>
      </c>
      <c r="B672" s="1" t="s">
        <v>11</v>
      </c>
      <c r="C672" s="2">
        <v>0</v>
      </c>
      <c r="D672" s="2">
        <v>0</v>
      </c>
      <c r="E672" s="2">
        <v>0</v>
      </c>
      <c r="F672" s="2">
        <v>0</v>
      </c>
      <c r="G672" s="2">
        <v>0</v>
      </c>
      <c r="H672" s="2">
        <v>120335</v>
      </c>
      <c r="I672" s="2">
        <v>135067</v>
      </c>
      <c r="K672" s="3"/>
      <c r="L672" s="3"/>
      <c r="M672" s="3"/>
      <c r="N672" s="3"/>
      <c r="O672" s="3"/>
      <c r="P672" s="3"/>
      <c r="Q672" s="3"/>
      <c r="S672"/>
    </row>
    <row r="673" spans="1:20" x14ac:dyDescent="0.3">
      <c r="A673" s="1" t="s">
        <v>346</v>
      </c>
      <c r="B673" s="1" t="s">
        <v>10</v>
      </c>
      <c r="C673" s="2">
        <v>1939</v>
      </c>
      <c r="D673" s="2">
        <v>6249</v>
      </c>
      <c r="E673" s="2">
        <v>3421</v>
      </c>
      <c r="F673" s="2">
        <v>10148</v>
      </c>
      <c r="G673" s="2">
        <v>5154</v>
      </c>
      <c r="H673" s="2">
        <v>2519</v>
      </c>
      <c r="I673" s="2">
        <v>1179</v>
      </c>
      <c r="K673" s="3">
        <f t="shared" si="71"/>
        <v>1939</v>
      </c>
      <c r="L673" s="3">
        <f t="shared" si="72"/>
        <v>6249</v>
      </c>
      <c r="M673" s="3">
        <f t="shared" si="73"/>
        <v>3421</v>
      </c>
      <c r="N673" s="7">
        <f t="shared" si="74"/>
        <v>10148</v>
      </c>
      <c r="O673" s="3">
        <f t="shared" si="75"/>
        <v>5154</v>
      </c>
      <c r="P673" s="3">
        <f t="shared" si="76"/>
        <v>2519</v>
      </c>
      <c r="Q673" s="10">
        <f t="shared" si="77"/>
        <v>1179</v>
      </c>
      <c r="S673" s="13">
        <f>IF(N673=0,0,+Q673/N673*100)</f>
        <v>11.618052818289318</v>
      </c>
      <c r="T673" s="11">
        <f>IF(N673=0,Q673,0)</f>
        <v>0</v>
      </c>
    </row>
    <row r="674" spans="1:20" hidden="1" x14ac:dyDescent="0.3">
      <c r="A674" s="1" t="s">
        <v>1</v>
      </c>
      <c r="B674" s="1" t="s">
        <v>11</v>
      </c>
      <c r="C674" s="2">
        <v>0</v>
      </c>
      <c r="D674" s="2">
        <v>0</v>
      </c>
      <c r="E674" s="2">
        <v>0</v>
      </c>
      <c r="F674" s="2">
        <v>0</v>
      </c>
      <c r="G674" s="2">
        <v>0</v>
      </c>
      <c r="H674" s="2">
        <v>0</v>
      </c>
      <c r="I674" s="2">
        <v>0</v>
      </c>
      <c r="K674" s="3"/>
      <c r="L674" s="3"/>
      <c r="M674" s="3"/>
      <c r="N674" s="3"/>
      <c r="O674" s="3"/>
      <c r="P674" s="3"/>
      <c r="Q674" s="3"/>
      <c r="S674"/>
    </row>
    <row r="675" spans="1:20" x14ac:dyDescent="0.3">
      <c r="A675" s="1" t="s">
        <v>347</v>
      </c>
      <c r="B675" s="1" t="s">
        <v>10</v>
      </c>
      <c r="C675" s="2">
        <v>0</v>
      </c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K675" s="3">
        <f t="shared" si="71"/>
        <v>0</v>
      </c>
      <c r="L675" s="3">
        <f t="shared" si="72"/>
        <v>0</v>
      </c>
      <c r="M675" s="3">
        <f t="shared" si="73"/>
        <v>11175</v>
      </c>
      <c r="N675" s="7">
        <f t="shared" si="74"/>
        <v>7987</v>
      </c>
      <c r="O675" s="3">
        <f t="shared" si="75"/>
        <v>11560</v>
      </c>
      <c r="P675" s="3">
        <f t="shared" si="76"/>
        <v>8016</v>
      </c>
      <c r="Q675" s="10">
        <f t="shared" si="77"/>
        <v>3341</v>
      </c>
      <c r="S675" s="13">
        <f>IF(N675=0,0,+Q675/N675*100)</f>
        <v>41.830474521096782</v>
      </c>
      <c r="T675" s="11">
        <f>IF(N675=0,Q675,0)</f>
        <v>0</v>
      </c>
    </row>
    <row r="676" spans="1:20" hidden="1" x14ac:dyDescent="0.3">
      <c r="A676" s="1" t="s">
        <v>1</v>
      </c>
      <c r="B676" s="1" t="s">
        <v>11</v>
      </c>
      <c r="C676" s="2">
        <v>0</v>
      </c>
      <c r="D676" s="2">
        <v>0</v>
      </c>
      <c r="E676" s="2">
        <v>11175</v>
      </c>
      <c r="F676" s="2">
        <v>7987</v>
      </c>
      <c r="G676" s="2">
        <v>11560</v>
      </c>
      <c r="H676" s="2">
        <v>8016</v>
      </c>
      <c r="I676" s="2">
        <v>3341</v>
      </c>
      <c r="K676" s="3"/>
      <c r="L676" s="3"/>
      <c r="M676" s="3"/>
      <c r="N676" s="3"/>
      <c r="O676" s="3"/>
      <c r="P676" s="3"/>
      <c r="Q676" s="3"/>
      <c r="S676"/>
    </row>
    <row r="677" spans="1:20" x14ac:dyDescent="0.3">
      <c r="A677" s="1" t="s">
        <v>348</v>
      </c>
      <c r="B677" s="1" t="s">
        <v>10</v>
      </c>
      <c r="C677" s="2">
        <v>0</v>
      </c>
      <c r="D677" s="2">
        <v>0</v>
      </c>
      <c r="E677" s="2">
        <v>0</v>
      </c>
      <c r="F677" s="2">
        <v>0</v>
      </c>
      <c r="G677" s="2">
        <v>0</v>
      </c>
      <c r="H677" s="2">
        <v>0</v>
      </c>
      <c r="I677" s="2">
        <v>0</v>
      </c>
      <c r="K677" s="3">
        <f t="shared" si="71"/>
        <v>55907</v>
      </c>
      <c r="L677" s="3">
        <f t="shared" si="72"/>
        <v>114693</v>
      </c>
      <c r="M677" s="3">
        <f t="shared" si="73"/>
        <v>172352</v>
      </c>
      <c r="N677" s="7">
        <f t="shared" si="74"/>
        <v>7000</v>
      </c>
      <c r="O677" s="3">
        <f t="shared" si="75"/>
        <v>6000</v>
      </c>
      <c r="P677" s="3">
        <f t="shared" si="76"/>
        <v>8500</v>
      </c>
      <c r="Q677" s="10">
        <f t="shared" si="77"/>
        <v>6553</v>
      </c>
      <c r="S677" s="13">
        <f>IF(N677=0,0,+Q677/N677*100)</f>
        <v>93.614285714285714</v>
      </c>
      <c r="T677" s="11">
        <f>IF(N677=0,Q677,0)</f>
        <v>0</v>
      </c>
    </row>
    <row r="678" spans="1:20" hidden="1" x14ac:dyDescent="0.3">
      <c r="A678" s="1" t="s">
        <v>1</v>
      </c>
      <c r="B678" s="1" t="s">
        <v>11</v>
      </c>
      <c r="C678" s="2">
        <v>55907</v>
      </c>
      <c r="D678" s="2">
        <v>114693</v>
      </c>
      <c r="E678" s="2">
        <v>172352</v>
      </c>
      <c r="F678" s="2">
        <v>7000</v>
      </c>
      <c r="G678" s="2">
        <v>6000</v>
      </c>
      <c r="H678" s="2">
        <v>8500</v>
      </c>
      <c r="I678" s="2">
        <v>6553</v>
      </c>
      <c r="K678" s="3"/>
      <c r="L678" s="3"/>
      <c r="M678" s="3"/>
      <c r="N678" s="3"/>
      <c r="O678" s="3"/>
      <c r="P678" s="3"/>
      <c r="Q678" s="3"/>
      <c r="S678"/>
    </row>
    <row r="679" spans="1:20" x14ac:dyDescent="0.3">
      <c r="A679" s="1" t="s">
        <v>349</v>
      </c>
      <c r="B679" s="1" t="s">
        <v>10</v>
      </c>
      <c r="C679" s="2">
        <v>0</v>
      </c>
      <c r="D679" s="2">
        <v>0</v>
      </c>
      <c r="E679" s="2">
        <v>0</v>
      </c>
      <c r="F679" s="2">
        <v>0</v>
      </c>
      <c r="G679" s="2">
        <v>0</v>
      </c>
      <c r="H679" s="2">
        <v>0</v>
      </c>
      <c r="I679" s="2">
        <v>0</v>
      </c>
      <c r="K679" s="3">
        <f t="shared" si="71"/>
        <v>-1</v>
      </c>
      <c r="L679" s="3">
        <f t="shared" si="72"/>
        <v>3643</v>
      </c>
      <c r="M679" s="3">
        <f t="shared" si="73"/>
        <v>1622</v>
      </c>
      <c r="N679" s="7">
        <f t="shared" si="74"/>
        <v>14291</v>
      </c>
      <c r="O679" s="3">
        <f t="shared" si="75"/>
        <v>8217</v>
      </c>
      <c r="P679" s="3">
        <f t="shared" si="76"/>
        <v>24306</v>
      </c>
      <c r="Q679" s="10">
        <f t="shared" si="77"/>
        <v>17741</v>
      </c>
      <c r="S679" s="13">
        <f>IF(N679=0,0,+Q679/N679*100)</f>
        <v>124.14106780491218</v>
      </c>
      <c r="T679" s="11">
        <f>IF(N679=0,Q679,0)</f>
        <v>0</v>
      </c>
    </row>
    <row r="680" spans="1:20" hidden="1" x14ac:dyDescent="0.3">
      <c r="A680" s="1" t="s">
        <v>1</v>
      </c>
      <c r="B680" s="1" t="s">
        <v>11</v>
      </c>
      <c r="C680" s="2">
        <v>-1</v>
      </c>
      <c r="D680" s="2">
        <v>3643</v>
      </c>
      <c r="E680" s="2">
        <v>1622</v>
      </c>
      <c r="F680" s="2">
        <v>14291</v>
      </c>
      <c r="G680" s="2">
        <v>8217</v>
      </c>
      <c r="H680" s="2">
        <v>24306</v>
      </c>
      <c r="I680" s="2">
        <v>17741</v>
      </c>
      <c r="K680" s="3"/>
      <c r="L680" s="3"/>
      <c r="M680" s="3"/>
      <c r="N680" s="3"/>
      <c r="O680" s="3"/>
      <c r="P680" s="3"/>
      <c r="Q680" s="3"/>
      <c r="S680"/>
    </row>
    <row r="681" spans="1:20" x14ac:dyDescent="0.3">
      <c r="A681" s="1" t="s">
        <v>350</v>
      </c>
      <c r="B681" s="1" t="s">
        <v>10</v>
      </c>
      <c r="C681" s="2">
        <v>0</v>
      </c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K681" s="3">
        <f t="shared" si="71"/>
        <v>0</v>
      </c>
      <c r="L681" s="3">
        <f t="shared" si="72"/>
        <v>0</v>
      </c>
      <c r="M681" s="3">
        <f t="shared" si="73"/>
        <v>0</v>
      </c>
      <c r="N681" s="7">
        <f t="shared" si="74"/>
        <v>0</v>
      </c>
      <c r="O681" s="3">
        <f t="shared" si="75"/>
        <v>0</v>
      </c>
      <c r="P681" s="3">
        <f t="shared" si="76"/>
        <v>0</v>
      </c>
      <c r="Q681" s="10">
        <f t="shared" si="77"/>
        <v>6735</v>
      </c>
      <c r="S681" s="13">
        <f>IF(N681=0,0,+Q681/N681*100)</f>
        <v>0</v>
      </c>
      <c r="T681" s="11">
        <f>IF(N681=0,Q681,0)</f>
        <v>6735</v>
      </c>
    </row>
    <row r="682" spans="1:20" hidden="1" x14ac:dyDescent="0.3">
      <c r="A682" s="1" t="s">
        <v>1</v>
      </c>
      <c r="B682" s="1" t="s">
        <v>11</v>
      </c>
      <c r="C682" s="2">
        <v>0</v>
      </c>
      <c r="D682" s="2">
        <v>0</v>
      </c>
      <c r="E682" s="2">
        <v>0</v>
      </c>
      <c r="F682" s="2">
        <v>0</v>
      </c>
      <c r="G682" s="2">
        <v>0</v>
      </c>
      <c r="H682" s="2">
        <v>0</v>
      </c>
      <c r="I682" s="2">
        <v>6735</v>
      </c>
      <c r="K682" s="3"/>
      <c r="L682" s="3"/>
      <c r="M682" s="3"/>
      <c r="N682" s="3"/>
      <c r="O682" s="3"/>
      <c r="P682" s="3"/>
      <c r="Q682" s="3"/>
      <c r="S682"/>
    </row>
    <row r="683" spans="1:20" x14ac:dyDescent="0.3">
      <c r="A683" s="1" t="s">
        <v>351</v>
      </c>
      <c r="B683" s="1" t="s">
        <v>10</v>
      </c>
      <c r="C683" s="2">
        <v>6000</v>
      </c>
      <c r="D683" s="2">
        <v>5500</v>
      </c>
      <c r="E683" s="2">
        <v>0</v>
      </c>
      <c r="F683" s="2">
        <v>11000</v>
      </c>
      <c r="G683" s="2">
        <v>0</v>
      </c>
      <c r="H683" s="2">
        <v>0</v>
      </c>
      <c r="I683" s="2">
        <v>18</v>
      </c>
      <c r="K683" s="3">
        <f t="shared" si="71"/>
        <v>6000</v>
      </c>
      <c r="L683" s="3">
        <f t="shared" si="72"/>
        <v>5500</v>
      </c>
      <c r="M683" s="3">
        <f t="shared" si="73"/>
        <v>0</v>
      </c>
      <c r="N683" s="7">
        <f t="shared" si="74"/>
        <v>11000</v>
      </c>
      <c r="O683" s="3">
        <f t="shared" si="75"/>
        <v>0</v>
      </c>
      <c r="P683" s="3">
        <f t="shared" si="76"/>
        <v>0</v>
      </c>
      <c r="Q683" s="10">
        <f t="shared" si="77"/>
        <v>18</v>
      </c>
      <c r="S683" s="13">
        <f>IF(N683=0,0,+Q683/N683*100)</f>
        <v>0.16363636363636364</v>
      </c>
      <c r="T683" s="11">
        <f>IF(N683=0,Q683,0)</f>
        <v>0</v>
      </c>
    </row>
    <row r="684" spans="1:20" hidden="1" x14ac:dyDescent="0.3">
      <c r="A684" s="1" t="s">
        <v>1</v>
      </c>
      <c r="B684" s="1" t="s">
        <v>11</v>
      </c>
      <c r="C684" s="2">
        <v>0</v>
      </c>
      <c r="D684" s="2">
        <v>0</v>
      </c>
      <c r="E684" s="2">
        <v>0</v>
      </c>
      <c r="F684" s="2">
        <v>0</v>
      </c>
      <c r="G684" s="2">
        <v>0</v>
      </c>
      <c r="H684" s="2">
        <v>0</v>
      </c>
      <c r="I684" s="2">
        <v>0</v>
      </c>
      <c r="K684" s="3"/>
      <c r="L684" s="3"/>
      <c r="M684" s="3"/>
      <c r="N684" s="3"/>
      <c r="O684" s="3"/>
      <c r="P684" s="3"/>
      <c r="Q684" s="3"/>
      <c r="S684"/>
    </row>
    <row r="685" spans="1:20" x14ac:dyDescent="0.3">
      <c r="A685" s="1" t="s">
        <v>352</v>
      </c>
      <c r="B685" s="1" t="s">
        <v>10</v>
      </c>
      <c r="C685" s="2">
        <v>0</v>
      </c>
      <c r="D685" s="2">
        <v>0</v>
      </c>
      <c r="E685" s="2">
        <v>0</v>
      </c>
      <c r="F685" s="2">
        <v>0</v>
      </c>
      <c r="G685" s="2">
        <v>0</v>
      </c>
      <c r="H685" s="2">
        <v>0</v>
      </c>
      <c r="I685" s="2">
        <v>0</v>
      </c>
      <c r="K685" s="3">
        <f t="shared" si="71"/>
        <v>0</v>
      </c>
      <c r="L685" s="3">
        <f t="shared" si="72"/>
        <v>0</v>
      </c>
      <c r="M685" s="3">
        <f t="shared" si="73"/>
        <v>0</v>
      </c>
      <c r="N685" s="7">
        <f t="shared" si="74"/>
        <v>0</v>
      </c>
      <c r="O685" s="3">
        <f t="shared" si="75"/>
        <v>32328</v>
      </c>
      <c r="P685" s="3">
        <f t="shared" si="76"/>
        <v>102363</v>
      </c>
      <c r="Q685" s="10">
        <f t="shared" si="77"/>
        <v>53652</v>
      </c>
      <c r="S685" s="13">
        <f>IF(N685=0,0,+Q685/N685*100)</f>
        <v>0</v>
      </c>
      <c r="T685" s="11">
        <f>IF(N685=0,Q685,0)</f>
        <v>53652</v>
      </c>
    </row>
    <row r="686" spans="1:20" hidden="1" x14ac:dyDescent="0.3">
      <c r="A686" s="1" t="s">
        <v>1</v>
      </c>
      <c r="B686" s="1" t="s">
        <v>11</v>
      </c>
      <c r="C686" s="2">
        <v>0</v>
      </c>
      <c r="D686" s="2">
        <v>0</v>
      </c>
      <c r="E686" s="2">
        <v>0</v>
      </c>
      <c r="F686" s="2">
        <v>0</v>
      </c>
      <c r="G686" s="2">
        <v>32328</v>
      </c>
      <c r="H686" s="2">
        <v>102363</v>
      </c>
      <c r="I686" s="2">
        <v>53652</v>
      </c>
      <c r="K686" s="3"/>
      <c r="L686" s="3"/>
      <c r="M686" s="3"/>
      <c r="N686" s="3"/>
      <c r="O686" s="3"/>
      <c r="P686" s="3"/>
      <c r="Q686" s="3"/>
      <c r="S686"/>
    </row>
    <row r="687" spans="1:20" x14ac:dyDescent="0.3">
      <c r="A687" s="1" t="s">
        <v>353</v>
      </c>
      <c r="B687" s="1" t="s">
        <v>10</v>
      </c>
      <c r="C687" s="2">
        <v>758860</v>
      </c>
      <c r="D687" s="2">
        <v>680127</v>
      </c>
      <c r="E687" s="2">
        <v>770118</v>
      </c>
      <c r="F687" s="2">
        <v>1722427</v>
      </c>
      <c r="G687" s="2">
        <v>2089654</v>
      </c>
      <c r="H687" s="2">
        <v>2396154</v>
      </c>
      <c r="I687" s="2">
        <v>3445142</v>
      </c>
      <c r="K687" s="3">
        <f t="shared" si="71"/>
        <v>1426599</v>
      </c>
      <c r="L687" s="3">
        <f t="shared" si="72"/>
        <v>1420371</v>
      </c>
      <c r="M687" s="3">
        <f t="shared" si="73"/>
        <v>1690234</v>
      </c>
      <c r="N687" s="7">
        <f t="shared" si="74"/>
        <v>2936187</v>
      </c>
      <c r="O687" s="3">
        <f t="shared" si="75"/>
        <v>3997669</v>
      </c>
      <c r="P687" s="3">
        <f t="shared" si="76"/>
        <v>4728968</v>
      </c>
      <c r="Q687" s="10">
        <f t="shared" si="77"/>
        <v>6087809</v>
      </c>
      <c r="S687" s="13">
        <f>IF(N687=0,0,+Q687/N687*100)</f>
        <v>207.33723703565201</v>
      </c>
      <c r="T687" s="11">
        <f>IF(N687=0,Q687,0)</f>
        <v>0</v>
      </c>
    </row>
    <row r="688" spans="1:20" hidden="1" x14ac:dyDescent="0.3">
      <c r="A688" s="1" t="s">
        <v>1</v>
      </c>
      <c r="B688" s="1" t="s">
        <v>11</v>
      </c>
      <c r="C688" s="2">
        <v>667739</v>
      </c>
      <c r="D688" s="2">
        <v>740244</v>
      </c>
      <c r="E688" s="2">
        <v>920116</v>
      </c>
      <c r="F688" s="2">
        <v>1213760</v>
      </c>
      <c r="G688" s="2">
        <v>1908015</v>
      </c>
      <c r="H688" s="2">
        <v>2332814</v>
      </c>
      <c r="I688" s="2">
        <v>2642667</v>
      </c>
      <c r="K688" s="3"/>
      <c r="L688" s="3"/>
      <c r="M688" s="3"/>
      <c r="N688" s="3"/>
      <c r="O688" s="3"/>
      <c r="P688" s="3"/>
      <c r="Q688" s="3"/>
      <c r="S688"/>
    </row>
    <row r="690" spans="1:2" x14ac:dyDescent="0.3">
      <c r="A690" s="2" t="s">
        <v>354</v>
      </c>
      <c r="B690" s="2" t="s">
        <v>355</v>
      </c>
    </row>
    <row r="691" spans="1:2" x14ac:dyDescent="0.3">
      <c r="A691" s="2" t="s">
        <v>356</v>
      </c>
      <c r="B691" s="2" t="s">
        <v>357</v>
      </c>
    </row>
    <row r="692" spans="1:2" x14ac:dyDescent="0.3">
      <c r="A692" s="2" t="s">
        <v>358</v>
      </c>
      <c r="B692" s="2" t="s">
        <v>359</v>
      </c>
    </row>
    <row r="693" spans="1:2" x14ac:dyDescent="0.3">
      <c r="A693" s="2" t="s">
        <v>360</v>
      </c>
    </row>
    <row r="694" spans="1:2" x14ac:dyDescent="0.3">
      <c r="A694" s="2" t="s">
        <v>361</v>
      </c>
      <c r="B694" s="2" t="s">
        <v>362</v>
      </c>
    </row>
    <row r="696" spans="1:2" x14ac:dyDescent="0.3">
      <c r="A696" s="2" t="s">
        <v>363</v>
      </c>
    </row>
    <row r="698" spans="1:2" x14ac:dyDescent="0.3">
      <c r="A698" s="2" t="s">
        <v>364</v>
      </c>
      <c r="B698" s="2" t="s">
        <v>365</v>
      </c>
    </row>
  </sheetData>
  <autoFilter ref="A2:Q688" xr:uid="{00000000-0001-0000-0000-000000000000}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Activa Gemeenten 342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REV</cp:lastModifiedBy>
  <dcterms:created xsi:type="dcterms:W3CDTF">2026-02-16T16:07:45Z</dcterms:created>
  <dcterms:modified xsi:type="dcterms:W3CDTF">2026-02-16T16:32:06Z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</Properties>
</file>